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90" windowWidth="15555" windowHeight="9780"/>
  </bookViews>
  <sheets>
    <sheet name="Exhibit B-2" sheetId="1" r:id="rId1"/>
  </sheets>
  <definedNames>
    <definedName name="_xlnm.Print_Area" localSheetId="0">'Exhibit B-2'!$A$1:$D$94</definedName>
  </definedNames>
  <calcPr calcId="145621"/>
</workbook>
</file>

<file path=xl/calcChain.xml><?xml version="1.0" encoding="utf-8"?>
<calcChain xmlns="http://schemas.openxmlformats.org/spreadsheetml/2006/main">
  <c r="C84" i="1" l="1"/>
  <c r="A4" i="1"/>
</calcChain>
</file>

<file path=xl/sharedStrings.xml><?xml version="1.0" encoding="utf-8"?>
<sst xmlns="http://schemas.openxmlformats.org/spreadsheetml/2006/main" count="95" uniqueCount="82">
  <si>
    <t>EDSOUTH INDENTURE NO. 7, LLC</t>
  </si>
  <si>
    <t>DISTRIBUTION DATE INFORMATION FORM</t>
  </si>
  <si>
    <t>This Distribution Date Information Form (the “Information Form”) is being provided by Wells Fargo Bank, National Association, as trustee (the “Indenture Trustee”) pursuant to Section 4.22 of the Indenture of Trust, dated as of July 1, 2014 (the “Indenture”), between Edsouth Indenture No. 7, LLC (the “Issuer”), Wells Fargo Bank, National Association, as trustee (the “Indenture Trustee”)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</si>
  <si>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</si>
  <si>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</si>
  <si>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</si>
  <si>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</si>
  <si>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</si>
  <si>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</si>
  <si>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</si>
  <si>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</si>
  <si>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Master Servicer for payment due to itself and the Servicers;</t>
  </si>
  <si>
    <t>Of the amount paid to the Master Servicer in clause (A) above, the amount paid by the Master Servicer to the Servicers</t>
  </si>
  <si>
    <t>(C)</t>
  </si>
  <si>
    <t>Any unpaid Servicing Fees from prior Distribution Dates;</t>
  </si>
  <si>
    <t>(iv)</t>
  </si>
  <si>
    <t>The Administration Fees to the Administrator;</t>
  </si>
  <si>
    <t>Any unpaid Administration Fees from prior Distribution Dates;</t>
  </si>
  <si>
    <t>(v)</t>
  </si>
  <si>
    <t>The Interest Distribution Amount to the Class A Noteholders;</t>
  </si>
  <si>
    <t>The Interest Distribution Amount to the Class B Noteholders;</t>
  </si>
  <si>
    <t>(vi)</t>
  </si>
  <si>
    <t>Amounts to be deposited to the Debt Service Reserve Fund necessary to reinstate the balance of the Debt Service Reserve Fund up to the Debt Service Reserve Fund Requirement;</t>
  </si>
  <si>
    <t>(vii)</t>
  </si>
  <si>
    <t>The Principal Distribution Amount to the Class A Noteholders;</t>
  </si>
  <si>
    <t>The Principal Distribution Amount to the Class B Noteholders;</t>
  </si>
  <si>
    <t>(viii)</t>
  </si>
  <si>
    <t>If the Financed Student Loans are not released from the lien of the Indenture pursuant to Section 2.01(g) or sold through mandatory auction pursuant to Section 2.01(o) of the Indenture:</t>
  </si>
  <si>
    <t>Payment of accelerated payments of principal on the Class A Notes pursuant to Section 5.03(b)(x) of the Indenture;</t>
  </si>
  <si>
    <t>Payment of accelerated payments of principal on the Class B Notes pursuant to Section 5.03(b)(x) of the Indenture;</t>
  </si>
  <si>
    <t>(ix)</t>
  </si>
  <si>
    <t>Class B Carry-Over Amount and interest thereon;</t>
  </si>
  <si>
    <t>(x)</t>
  </si>
  <si>
    <t>Release of money to the Issuer pursuant to Section 5.03(b)(xi) of the Indenture.</t>
  </si>
  <si>
    <t>(xi)</t>
  </si>
  <si>
    <t>Total Distributions</t>
  </si>
  <si>
    <t>(xii)</t>
  </si>
  <si>
    <t>The Available Funds from the immediately preceding Collection Period on this Distribution Date.</t>
  </si>
  <si>
    <t>(xiii)</t>
  </si>
  <si>
    <t>If required, other Available Funds on deposit in the Collection Fund.</t>
  </si>
  <si>
    <t>(xiv)</t>
  </si>
  <si>
    <t>The Parity Ratios as of such Distribution Date.</t>
  </si>
  <si>
    <t>Class A Parity Ratio</t>
  </si>
  <si>
    <t>Class B Parity Ratio</t>
  </si>
  <si>
    <t>(xv)</t>
  </si>
  <si>
    <t>Debt Service Reserve Fund Requirement for such Distribution Date.</t>
  </si>
  <si>
    <t>(xvi)</t>
  </si>
  <si>
    <t>Pool Balance for such Distribution Date.</t>
  </si>
  <si>
    <t>(xvii)</t>
  </si>
  <si>
    <t>LIBOR Rates for the Class A Notes for the immediately preceding Collection Period and</t>
  </si>
  <si>
    <t>LIBOR Rates for the Class A Notes for the next succeeding Collection Period.</t>
  </si>
  <si>
    <t>(xviii)</t>
  </si>
  <si>
    <t>LIBOR Rates for the Class B Notes (and the Class B Carry-Over Amount) for the immediately preceding Collection Period and</t>
  </si>
  <si>
    <t>LIBOR Rates for the Class B Notes (and the Class B Carry-Over Amount) for the next succeeding Collection Period.</t>
  </si>
  <si>
    <t>(xix)</t>
  </si>
  <si>
    <t>LIBOR Indexed Rate on the Class A Notes for the immediately preceding Collection Period and</t>
  </si>
  <si>
    <t>LIBOR Indexed Rate on the Class A Notes for the next succeeding Collection Period.</t>
  </si>
  <si>
    <t>(xx)</t>
  </si>
  <si>
    <t>LIBOR Indexed Rate on the Class B Notes for the immediately preceding Collection Period and</t>
  </si>
  <si>
    <t>LIBOR Indexed Rate on the Class B Notes for the next succeeding Collection Period.</t>
  </si>
  <si>
    <t>(xxi)</t>
  </si>
  <si>
    <t>Interest Accrual Amounts for the Class A Notes for such Distribution Date.</t>
  </si>
  <si>
    <t>(xxii)</t>
  </si>
  <si>
    <t>Interest Accrual Amounts for the Class B Notes for such Distribution Date.</t>
  </si>
  <si>
    <t>(xxiii)</t>
  </si>
  <si>
    <t>With respect to the calculations of the Interest Distribution Amount and the Class B Carry-Over Amount referenced above:</t>
  </si>
  <si>
    <t>Interest Accrual Amounts for the Class B Notes for such Distribution Date</t>
  </si>
  <si>
    <t>All non-principal amounts accrued on the Financed Student Loans during the related Collection Period multiplied by a 365/360 day count</t>
  </si>
  <si>
    <t>Amounts not attributable to principal that are payable to the Department that accrued during the related Collection Period multiplied by a 365/360 day count</t>
  </si>
  <si>
    <t>Servicing Fees and Administration Fees accrued during Collection Period</t>
  </si>
  <si>
    <t>(D)</t>
  </si>
  <si>
    <t>Interest Accrual Amount on Class A Notes</t>
  </si>
  <si>
    <t>(E)</t>
  </si>
  <si>
    <t>Trustee Fees for Collection Period</t>
  </si>
  <si>
    <t>Class B Interest Cap (Class B Interest Cap = (A) – (B) – (C) – (D) – (E))</t>
  </si>
  <si>
    <t>(xxiv)</t>
  </si>
  <si>
    <t>Specified Overcollateralization Amount for the Notes for such Distribution Date.</t>
  </si>
  <si>
    <t>WELLS FARGO BANK, National Association, as the Indenture Trustee</t>
  </si>
  <si>
    <t>By  ___________________________________</t>
  </si>
  <si>
    <t>Edna Barber</t>
  </si>
  <si>
    <t>Vice President</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</si>
  <si>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October 27, 2014 (the “Distribution Date”), to the extent of (w) the amount of Available Funds received during the immediately preceding Collection Period in the Collection Fund (or, if necessary, other Available Funds on deposit in the Collection Fund as provided in Section 5.03(b) of the Indenture) (viz., the sum of $3,853,899.68), (x) the amount transferred from the Debt Service Reserve Fund pursuant to Section 5.05 of the Indenture (viz., the sum of $8,090.24), (y) the amount transferred from the Acquisition Fund pursuant to Section 5.04 of the Indenture (viz., the sum of $0.00), and (z) the amount transferred from the Capitalized Interest Fund pursuant to Section 5.02 of the Indenture (viz., the sum of $0.00).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</si>
</sst>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409]mmmm\ d\,\ yyyy;@"/>
    <numFmt numFmtId="165" formatCode="0.00000%"/>
    <numFmt numFmtId="166" formatCode="[$-F800]dddd\,\ mmmm\ dd\,\ yyyy"/>
    <numFmt numFmtId="167" formatCode="0_);\(0\)"/>
  </numFmts>
  <fonts count="12" x14ac:knownFonts="1">
    <font>
      <sz val="11"/>
      <color theme="1"/>
      <name val="Calibri"/>
      <family val="2"/>
      <scheme val="minor"/>
    </font>
    <font>
      <b/>
      <sz val="11"/>
      <color theme="1"/>
      <name val="Verdana"/>
      <family val="2"/>
    </font>
    <font>
      <sz val="9"/>
      <color theme="7"/>
      <name val="Verdana"/>
      <family val="2"/>
    </font>
    <font>
      <sz val="9"/>
      <color theme="1"/>
      <name val="Verdana"/>
      <family val="2"/>
    </font>
    <font>
      <sz val="11"/>
      <color theme="1"/>
      <name val="Verdana"/>
      <family val="2"/>
    </font>
    <font>
      <sz val="10"/>
      <color theme="1"/>
      <name val="Arial"/>
      <family val="2"/>
    </font>
    <font>
      <sz val="11"/>
      <name val="Verdana"/>
      <family val="2"/>
    </font>
    <font>
      <sz val="11"/>
      <color rgb="FFFF0000"/>
      <name val="Verdana"/>
      <family val="2"/>
    </font>
    <font>
      <b/>
      <sz val="11"/>
      <color rgb="FFFF0000"/>
      <name val="Verdana"/>
      <family val="2"/>
    </font>
    <font>
      <sz val="9"/>
      <name val="Verdana"/>
      <family val="2"/>
    </font>
    <font>
      <b/>
      <sz val="9"/>
      <name val="Verdana"/>
      <family val="2"/>
    </font>
    <font>
      <b/>
      <sz val="10"/>
      <color theme="0" tint="-0.34998626667073579"/>
      <name val="Arial"/>
      <family val="2"/>
    </font>
  </fonts>
  <fills count="13">
    <fill>
      <patternFill patternType="none"/>
    </fill>
    <fill>
      <patternFill patternType="gray125"/>
    </fill>
    <fill>
      <patternFill patternType="solid">
        <fgColor rgb="FFA4BCE2"/>
        <bgColor indexed="64"/>
      </patternFill>
    </fill>
    <fill>
      <patternFill patternType="solid">
        <fgColor rgb="FFABC066"/>
        <bgColor indexed="64"/>
      </patternFill>
    </fill>
    <fill>
      <patternFill patternType="solid">
        <fgColor rgb="FFDAD966"/>
        <bgColor indexed="64"/>
      </patternFill>
    </fill>
    <fill>
      <patternFill patternType="solid">
        <fgColor rgb="FFF79873"/>
        <bgColor indexed="64"/>
      </patternFill>
    </fill>
    <fill>
      <patternFill patternType="solid">
        <fgColor rgb="FFA177AD"/>
        <bgColor indexed="64"/>
      </patternFill>
    </fill>
    <fill>
      <patternFill patternType="solid">
        <fgColor rgb="FFF2B971"/>
        <bgColor indexed="64"/>
      </patternFill>
    </fill>
    <fill>
      <patternFill patternType="solid">
        <fgColor rgb="FFA9B089"/>
        <bgColor indexed="64"/>
      </patternFill>
    </fill>
    <fill>
      <patternFill patternType="solid">
        <fgColor rgb="FFF2E2BD"/>
        <bgColor indexed="64"/>
      </patternFill>
    </fill>
    <fill>
      <patternFill patternType="solid">
        <fgColor rgb="FFDADBBF"/>
        <bgColor indexed="64"/>
      </patternFill>
    </fill>
    <fill>
      <patternFill patternType="solid">
        <fgColor rgb="FFD7D3C7"/>
        <bgColor indexed="64"/>
      </patternFill>
    </fill>
    <fill>
      <patternFill patternType="solid">
        <fgColor rgb="FFFF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6">
    <xf numFmtId="0" fontId="0" fillId="0" borderId="0"/>
    <xf numFmtId="44" fontId="3" fillId="0" borderId="0" applyFill="0" applyBorder="0" applyAlignment="0" applyProtection="0"/>
    <xf numFmtId="9" fontId="3" fillId="0" borderId="0" applyFill="0" applyBorder="0" applyAlignment="0" applyProtection="0"/>
    <xf numFmtId="0" fontId="10" fillId="2" borderId="1">
      <alignment horizontal="center" vertical="center" wrapText="1"/>
    </xf>
    <xf numFmtId="0" fontId="10" fillId="3" borderId="1" applyAlignment="0">
      <alignment horizontal="center" vertical="center" wrapText="1"/>
    </xf>
    <xf numFmtId="0" fontId="10" fillId="4" borderId="1" applyAlignment="0">
      <alignment horizontal="center" vertical="center" wrapText="1"/>
    </xf>
    <xf numFmtId="0" fontId="10" fillId="5" borderId="1" applyAlignment="0">
      <alignment horizontal="center" vertical="center" wrapText="1"/>
    </xf>
    <xf numFmtId="0" fontId="10" fillId="6" borderId="1">
      <alignment horizontal="center" vertical="center" wrapText="1"/>
    </xf>
    <xf numFmtId="0" fontId="10" fillId="7" borderId="1" applyAlignment="0">
      <alignment horizontal="center" vertical="center" wrapText="1"/>
    </xf>
    <xf numFmtId="2" fontId="9" fillId="8" borderId="1" applyNumberFormat="0" applyAlignment="0">
      <alignment horizontal="center" vertical="top" wrapText="1"/>
    </xf>
    <xf numFmtId="2" fontId="9" fillId="9" borderId="1" applyAlignment="0">
      <alignment horizontal="center" vertical="top" wrapText="1"/>
    </xf>
    <xf numFmtId="2" fontId="9" fillId="10" borderId="1" applyAlignment="0">
      <alignment horizontal="center" vertical="top" wrapText="1"/>
    </xf>
    <xf numFmtId="2" fontId="9" fillId="10" borderId="1" applyAlignment="0">
      <alignment horizontal="center" vertical="top" wrapText="1"/>
    </xf>
    <xf numFmtId="2" fontId="9" fillId="11" borderId="1" applyAlignment="0">
      <alignment horizontal="center" vertical="top" wrapText="1"/>
    </xf>
    <xf numFmtId="167" fontId="9" fillId="12" borderId="1" applyNumberFormat="0" applyAlignment="0">
      <alignment horizontal="center" vertical="top" wrapText="1"/>
    </xf>
    <xf numFmtId="0" fontId="9" fillId="0" borderId="0" applyProtection="0"/>
  </cellStyleXfs>
  <cellXfs count="37">
    <xf numFmtId="0" fontId="0" fillId="0" borderId="0" xfId="0"/>
    <xf numFmtId="0" fontId="2" fillId="0" borderId="0" xfId="0" applyFont="1" applyFill="1"/>
    <xf numFmtId="0" fontId="3" fillId="0" borderId="0" xfId="0" applyFont="1" applyFill="1"/>
    <xf numFmtId="0" fontId="4" fillId="0" borderId="0" xfId="0" applyFont="1" applyFill="1" applyAlignment="1">
      <alignment horizontal="center" vertical="center"/>
    </xf>
    <xf numFmtId="0" fontId="1" fillId="0" borderId="0" xfId="0" applyFont="1" applyFill="1" applyAlignment="1">
      <alignment horizontal="center"/>
    </xf>
    <xf numFmtId="0" fontId="4" fillId="0" borderId="0" xfId="0" applyFont="1" applyFill="1"/>
    <xf numFmtId="0" fontId="5" fillId="0" borderId="0" xfId="0" applyFont="1" applyFill="1"/>
    <xf numFmtId="0" fontId="3" fillId="0" borderId="0" xfId="0" applyFont="1" applyFill="1" applyAlignment="1">
      <alignment horizontal="center" vertical="center"/>
    </xf>
    <xf numFmtId="0" fontId="3" fillId="0" borderId="0" xfId="0" applyFont="1" applyFill="1" applyAlignment="1">
      <alignment horizontal="center" vertical="top"/>
    </xf>
    <xf numFmtId="0" fontId="6" fillId="0" borderId="0" xfId="0" applyFont="1" applyFill="1"/>
    <xf numFmtId="0" fontId="4" fillId="0" borderId="0" xfId="0" applyFont="1" applyFill="1" applyAlignment="1">
      <alignment wrapText="1"/>
    </xf>
    <xf numFmtId="0" fontId="4" fillId="0" borderId="0" xfId="0" applyFont="1" applyFill="1" applyAlignment="1">
      <alignment horizontal="center" vertical="top"/>
    </xf>
    <xf numFmtId="44" fontId="4" fillId="0" borderId="0" xfId="1" applyFont="1" applyFill="1" applyAlignment="1">
      <alignment horizontal="left"/>
    </xf>
    <xf numFmtId="49" fontId="4" fillId="0" borderId="0" xfId="0" applyNumberFormat="1" applyFont="1" applyFill="1" applyAlignment="1">
      <alignment horizontal="center" vertical="center"/>
    </xf>
    <xf numFmtId="0" fontId="7" fillId="0" borderId="0" xfId="0" applyFont="1" applyFill="1"/>
    <xf numFmtId="0" fontId="4" fillId="0" borderId="0" xfId="0" applyFont="1" applyFill="1" applyAlignment="1">
      <alignment horizontal="left" wrapText="1"/>
    </xf>
    <xf numFmtId="10" fontId="4" fillId="0" borderId="0" xfId="2" applyNumberFormat="1" applyFont="1" applyFill="1" applyAlignment="1">
      <alignment horizontal="center"/>
    </xf>
    <xf numFmtId="0" fontId="4" fillId="0" borderId="0" xfId="0" applyFont="1" applyFill="1" applyAlignment="1">
      <alignment horizontal="left"/>
    </xf>
    <xf numFmtId="165" fontId="4" fillId="0" borderId="0" xfId="2" applyNumberFormat="1" applyFont="1" applyFill="1" applyAlignment="1">
      <alignment horizontal="center"/>
    </xf>
    <xf numFmtId="165" fontId="4" fillId="0" borderId="0" xfId="0" applyNumberFormat="1" applyFont="1" applyFill="1"/>
    <xf numFmtId="0" fontId="8" fillId="0" borderId="0" xfId="0" applyFont="1" applyFill="1"/>
    <xf numFmtId="0" fontId="6" fillId="0" borderId="0" xfId="0" applyFont="1" applyFill="1" applyAlignment="1">
      <alignment horizontal="center" vertical="center"/>
    </xf>
    <xf numFmtId="0" fontId="4" fillId="0" borderId="0" xfId="0" applyFont="1" applyFill="1" applyAlignment="1">
      <alignment horizontal="left" vertical="top" wrapText="1"/>
    </xf>
    <xf numFmtId="0" fontId="4" fillId="0" borderId="0" xfId="0" applyFont="1" applyFill="1" applyAlignment="1">
      <alignment horizontal="left" indent="1"/>
    </xf>
    <xf numFmtId="0" fontId="8" fillId="0" borderId="0" xfId="0" applyFont="1" applyFill="1" applyAlignment="1">
      <alignment horizontal="left" indent="1"/>
    </xf>
    <xf numFmtId="0" fontId="4" fillId="0" borderId="0" xfId="0" applyFont="1" applyFill="1" applyAlignment="1">
      <alignment horizontal="center" vertical="top" wrapText="1"/>
    </xf>
    <xf numFmtId="166" fontId="4" fillId="0" borderId="0" xfId="0" applyNumberFormat="1" applyFont="1" applyFill="1" applyAlignment="1">
      <alignment horizontal="left"/>
    </xf>
    <xf numFmtId="0" fontId="4" fillId="0" borderId="0" xfId="0" applyFont="1" applyFill="1" applyAlignment="1">
      <alignment horizontal="left" indent="3"/>
    </xf>
    <xf numFmtId="0" fontId="2" fillId="0" borderId="0" xfId="0" applyFont="1" applyFill="1" applyAlignment="1">
      <alignment horizontal="center" vertical="center"/>
    </xf>
    <xf numFmtId="0" fontId="9" fillId="0" borderId="0" xfId="0" applyFont="1" applyFill="1"/>
    <xf numFmtId="0" fontId="9" fillId="0" borderId="0" xfId="0" applyFont="1" applyFill="1" applyAlignment="1">
      <alignment horizontal="center" vertical="center"/>
    </xf>
    <xf numFmtId="14" fontId="11" fillId="0" borderId="0" xfId="0" applyNumberFormat="1" applyFont="1" applyFill="1" applyAlignment="1">
      <alignment horizontal="center"/>
    </xf>
    <xf numFmtId="0" fontId="1" fillId="0" borderId="0" xfId="0" applyFont="1" applyFill="1" applyAlignment="1">
      <alignment horizontal="center"/>
    </xf>
    <xf numFmtId="164" fontId="1" fillId="0" borderId="0" xfId="0" applyNumberFormat="1" applyFont="1" applyFill="1" applyAlignment="1">
      <alignment horizontal="center" wrapText="1"/>
    </xf>
    <xf numFmtId="0" fontId="4" fillId="0" borderId="0" xfId="0" applyNumberFormat="1" applyFont="1" applyFill="1" applyAlignment="1">
      <alignment vertical="top" wrapText="1"/>
    </xf>
    <xf numFmtId="0" fontId="0" fillId="0" borderId="0" xfId="0" applyFont="1" applyAlignment="1"/>
    <xf numFmtId="0" fontId="4" fillId="0" borderId="0" xfId="0" applyNumberFormat="1" applyFont="1" applyFill="1" applyAlignment="1">
      <alignment horizontal="left" vertical="top" wrapText="1"/>
    </xf>
  </cellXfs>
  <cellStyles count="16">
    <cellStyle name="60% Subhead Blue" xfId="3"/>
    <cellStyle name="60% Subhead Green" xfId="4"/>
    <cellStyle name="60% Subhead Lime" xfId="5"/>
    <cellStyle name="60% Subhead Orange" xfId="6"/>
    <cellStyle name="60% Subhead Purple" xfId="7"/>
    <cellStyle name="60% Subhead Tangerine" xfId="8"/>
    <cellStyle name="Currency" xfId="1" builtinId="4"/>
    <cellStyle name="Highlight  Khaki" xfId="9"/>
    <cellStyle name="Highlight Air" xfId="10"/>
    <cellStyle name="Highlight Breeze" xfId="11"/>
    <cellStyle name="Highlight Light Gray" xfId="12"/>
    <cellStyle name="Highlight Stone" xfId="13"/>
    <cellStyle name="Highlight WHite" xfId="14"/>
    <cellStyle name="Normal" xfId="0" builtinId="0"/>
    <cellStyle name="Percent" xfId="2" builtinId="5"/>
    <cellStyle name="Style 1"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0"/>
  <sheetViews>
    <sheetView tabSelected="1" view="pageBreakPreview" zoomScale="90" zoomScaleNormal="100" zoomScaleSheetLayoutView="90" workbookViewId="0">
      <selection activeCell="C84" sqref="C84"/>
    </sheetView>
  </sheetViews>
  <sheetFormatPr defaultColWidth="5.7109375" defaultRowHeight="11.25" x14ac:dyDescent="0.15"/>
  <cols>
    <col min="1" max="1" width="7.140625" style="28" bestFit="1" customWidth="1"/>
    <col min="2" max="2" width="5.5703125" style="30" customWidth="1"/>
    <col min="3" max="3" width="103.5703125" style="29" customWidth="1"/>
    <col min="4" max="4" width="24.28515625" style="29" customWidth="1"/>
    <col min="5" max="5" width="5.7109375" style="1"/>
    <col min="6" max="6" width="13.140625" style="2" customWidth="1"/>
    <col min="7" max="12" width="5.7109375" style="2"/>
    <col min="13" max="16384" width="5.7109375" style="1"/>
  </cols>
  <sheetData>
    <row r="1" spans="1:6" ht="13.9" x14ac:dyDescent="0.25">
      <c r="A1" s="32" t="s">
        <v>0</v>
      </c>
      <c r="B1" s="32"/>
      <c r="C1" s="32"/>
      <c r="D1" s="32"/>
      <c r="F1" s="31">
        <v>41939</v>
      </c>
    </row>
    <row r="2" spans="1:6" s="2" customFormat="1" ht="13.9" x14ac:dyDescent="0.25">
      <c r="A2" s="3"/>
      <c r="B2" s="3"/>
      <c r="C2" s="4"/>
      <c r="D2" s="5"/>
      <c r="F2" s="6"/>
    </row>
    <row r="3" spans="1:6" s="2" customFormat="1" ht="13.9" x14ac:dyDescent="0.25">
      <c r="A3" s="32" t="s">
        <v>1</v>
      </c>
      <c r="B3" s="32"/>
      <c r="C3" s="32"/>
      <c r="D3" s="32"/>
    </row>
    <row r="4" spans="1:6" s="2" customFormat="1" ht="13.9" x14ac:dyDescent="0.25">
      <c r="A4" s="33">
        <f>F1</f>
        <v>41939</v>
      </c>
      <c r="B4" s="33"/>
      <c r="C4" s="33"/>
      <c r="D4" s="33"/>
    </row>
    <row r="5" spans="1:6" s="2" customFormat="1" ht="11.45" x14ac:dyDescent="0.2">
      <c r="A5" s="7"/>
      <c r="B5" s="7"/>
      <c r="C5" s="8"/>
    </row>
    <row r="6" spans="1:6" s="5" customFormat="1" ht="82.5" customHeight="1" x14ac:dyDescent="0.25">
      <c r="A6" s="34" t="s">
        <v>2</v>
      </c>
      <c r="B6" s="35"/>
      <c r="C6" s="35"/>
      <c r="D6" s="35"/>
      <c r="E6" s="9"/>
      <c r="F6" s="10"/>
    </row>
    <row r="7" spans="1:6" s="5" customFormat="1" ht="13.9" x14ac:dyDescent="0.25">
      <c r="A7" s="3"/>
      <c r="B7" s="3"/>
      <c r="C7" s="11"/>
      <c r="E7" s="9"/>
    </row>
    <row r="8" spans="1:6" s="5" customFormat="1" ht="130.5" customHeight="1" x14ac:dyDescent="0.25">
      <c r="A8" s="36" t="s">
        <v>81</v>
      </c>
      <c r="B8" s="35"/>
      <c r="C8" s="35"/>
      <c r="D8" s="35"/>
      <c r="E8" s="9"/>
    </row>
    <row r="9" spans="1:6" s="5" customFormat="1" ht="13.9" x14ac:dyDescent="0.25">
      <c r="A9" s="3"/>
      <c r="B9" s="3"/>
      <c r="C9" s="11"/>
      <c r="E9" s="9"/>
    </row>
    <row r="10" spans="1:6" s="5" customFormat="1" ht="13.9" x14ac:dyDescent="0.25">
      <c r="A10" s="3"/>
      <c r="B10" s="3"/>
      <c r="C10" s="11"/>
      <c r="E10" s="9"/>
    </row>
    <row r="11" spans="1:6" s="5" customFormat="1" ht="13.9" x14ac:dyDescent="0.25">
      <c r="A11" s="3"/>
      <c r="B11" s="3"/>
      <c r="C11" s="11"/>
      <c r="E11" s="9"/>
    </row>
    <row r="12" spans="1:6" s="5" customFormat="1" ht="13.9" x14ac:dyDescent="0.25">
      <c r="A12" s="3" t="s">
        <v>3</v>
      </c>
      <c r="B12" s="3"/>
      <c r="C12" s="10" t="s">
        <v>4</v>
      </c>
      <c r="D12" s="12">
        <v>282000</v>
      </c>
      <c r="E12" s="9"/>
    </row>
    <row r="13" spans="1:6" s="5" customFormat="1" ht="13.9" x14ac:dyDescent="0.25">
      <c r="A13" s="3"/>
      <c r="B13" s="3"/>
      <c r="C13" s="10"/>
      <c r="D13" s="12"/>
    </row>
    <row r="14" spans="1:6" s="5" customFormat="1" ht="13.9" x14ac:dyDescent="0.25">
      <c r="A14" s="3" t="s">
        <v>5</v>
      </c>
      <c r="B14" s="3" t="s">
        <v>6</v>
      </c>
      <c r="C14" s="10" t="s">
        <v>7</v>
      </c>
      <c r="D14" s="12">
        <v>0</v>
      </c>
    </row>
    <row r="15" spans="1:6" s="5" customFormat="1" ht="13.9" x14ac:dyDescent="0.25">
      <c r="A15" s="3"/>
      <c r="B15" s="3" t="s">
        <v>8</v>
      </c>
      <c r="C15" s="10" t="s">
        <v>9</v>
      </c>
      <c r="D15" s="12">
        <v>0</v>
      </c>
    </row>
    <row r="16" spans="1:6" s="5" customFormat="1" ht="13.9" x14ac:dyDescent="0.25">
      <c r="A16" s="3"/>
      <c r="B16" s="13"/>
      <c r="C16" s="10"/>
      <c r="D16" s="12"/>
    </row>
    <row r="17" spans="1:5" s="5" customFormat="1" ht="13.9" x14ac:dyDescent="0.25">
      <c r="A17" s="3" t="s">
        <v>10</v>
      </c>
      <c r="B17" s="3" t="s">
        <v>6</v>
      </c>
      <c r="C17" s="10" t="s">
        <v>11</v>
      </c>
      <c r="D17" s="12">
        <v>31773</v>
      </c>
      <c r="E17" s="14"/>
    </row>
    <row r="18" spans="1:5" s="5" customFormat="1" ht="27.6" x14ac:dyDescent="0.25">
      <c r="A18" s="3"/>
      <c r="B18" s="3" t="s">
        <v>8</v>
      </c>
      <c r="C18" s="10" t="s">
        <v>12</v>
      </c>
      <c r="D18" s="12">
        <v>0</v>
      </c>
    </row>
    <row r="19" spans="1:5" s="5" customFormat="1" ht="13.9" x14ac:dyDescent="0.25">
      <c r="A19" s="3"/>
      <c r="B19" s="3" t="s">
        <v>13</v>
      </c>
      <c r="C19" s="10" t="s">
        <v>14</v>
      </c>
      <c r="D19" s="12">
        <v>0</v>
      </c>
    </row>
    <row r="20" spans="1:5" s="5" customFormat="1" ht="13.9" x14ac:dyDescent="0.25">
      <c r="A20" s="3"/>
      <c r="B20" s="13"/>
      <c r="C20" s="10"/>
      <c r="D20" s="12"/>
    </row>
    <row r="21" spans="1:5" s="5" customFormat="1" ht="13.9" x14ac:dyDescent="0.25">
      <c r="A21" s="3" t="s">
        <v>15</v>
      </c>
      <c r="B21" s="3" t="s">
        <v>6</v>
      </c>
      <c r="C21" s="10" t="s">
        <v>16</v>
      </c>
      <c r="D21" s="12">
        <v>31959.18</v>
      </c>
    </row>
    <row r="22" spans="1:5" s="5" customFormat="1" ht="13.9" x14ac:dyDescent="0.25">
      <c r="A22" s="3"/>
      <c r="B22" s="3" t="s">
        <v>8</v>
      </c>
      <c r="C22" s="10" t="s">
        <v>17</v>
      </c>
      <c r="D22" s="12">
        <v>0</v>
      </c>
    </row>
    <row r="23" spans="1:5" s="5" customFormat="1" ht="13.9" x14ac:dyDescent="0.25">
      <c r="A23" s="3"/>
      <c r="B23" s="3"/>
      <c r="C23" s="10"/>
      <c r="D23" s="12"/>
    </row>
    <row r="24" spans="1:5" s="5" customFormat="1" ht="13.9" x14ac:dyDescent="0.25">
      <c r="A24" s="3" t="s">
        <v>18</v>
      </c>
      <c r="B24" s="3" t="s">
        <v>6</v>
      </c>
      <c r="C24" s="15" t="s">
        <v>19</v>
      </c>
      <c r="D24" s="12">
        <v>131576.26</v>
      </c>
    </row>
    <row r="25" spans="1:5" s="5" customFormat="1" ht="13.9" x14ac:dyDescent="0.25">
      <c r="A25" s="3"/>
      <c r="B25" s="3" t="s">
        <v>8</v>
      </c>
      <c r="C25" s="15" t="s">
        <v>20</v>
      </c>
      <c r="D25" s="12">
        <v>6176.88</v>
      </c>
    </row>
    <row r="26" spans="1:5" s="5" customFormat="1" ht="13.9" x14ac:dyDescent="0.25">
      <c r="A26" s="3"/>
      <c r="B26" s="3"/>
      <c r="C26" s="10"/>
      <c r="D26" s="12"/>
    </row>
    <row r="27" spans="1:5" s="5" customFormat="1" ht="27.6" x14ac:dyDescent="0.25">
      <c r="A27" s="3" t="s">
        <v>21</v>
      </c>
      <c r="B27" s="3"/>
      <c r="C27" s="10" t="s">
        <v>22</v>
      </c>
      <c r="D27" s="12">
        <v>0</v>
      </c>
    </row>
    <row r="28" spans="1:5" s="5" customFormat="1" ht="13.9" x14ac:dyDescent="0.25">
      <c r="A28" s="3"/>
      <c r="B28" s="3"/>
      <c r="C28" s="10"/>
      <c r="D28" s="12"/>
    </row>
    <row r="29" spans="1:5" s="5" customFormat="1" ht="13.9" x14ac:dyDescent="0.25">
      <c r="A29" s="3" t="s">
        <v>23</v>
      </c>
      <c r="B29" s="3" t="s">
        <v>6</v>
      </c>
      <c r="C29" s="10" t="s">
        <v>24</v>
      </c>
      <c r="D29" s="12">
        <v>3370414.36</v>
      </c>
      <c r="E29" s="14"/>
    </row>
    <row r="30" spans="1:5" s="5" customFormat="1" ht="13.9" x14ac:dyDescent="0.25">
      <c r="A30" s="3"/>
      <c r="B30" s="3" t="s">
        <v>8</v>
      </c>
      <c r="C30" s="10" t="s">
        <v>25</v>
      </c>
      <c r="D30" s="12">
        <v>0</v>
      </c>
      <c r="E30" s="14"/>
    </row>
    <row r="31" spans="1:5" s="5" customFormat="1" ht="14.25" x14ac:dyDescent="0.2">
      <c r="A31" s="3"/>
      <c r="B31" s="3"/>
      <c r="C31" s="10"/>
      <c r="D31" s="12"/>
    </row>
    <row r="32" spans="1:5" s="5" customFormat="1" ht="42.75" x14ac:dyDescent="0.2">
      <c r="A32" s="3" t="s">
        <v>26</v>
      </c>
      <c r="C32" s="15" t="s">
        <v>27</v>
      </c>
    </row>
    <row r="33" spans="1:5" s="5" customFormat="1" ht="28.5" x14ac:dyDescent="0.2">
      <c r="A33" s="3"/>
      <c r="B33" s="3" t="s">
        <v>6</v>
      </c>
      <c r="C33" s="15" t="s">
        <v>28</v>
      </c>
      <c r="D33" s="12">
        <v>0</v>
      </c>
      <c r="E33" s="14"/>
    </row>
    <row r="34" spans="1:5" s="5" customFormat="1" ht="28.5" x14ac:dyDescent="0.2">
      <c r="A34" s="3"/>
      <c r="B34" s="3" t="s">
        <v>8</v>
      </c>
      <c r="C34" s="15" t="s">
        <v>29</v>
      </c>
      <c r="D34" s="12">
        <v>0</v>
      </c>
      <c r="E34" s="14"/>
    </row>
    <row r="35" spans="1:5" s="5" customFormat="1" ht="14.25" x14ac:dyDescent="0.2">
      <c r="A35" s="3"/>
      <c r="B35" s="3"/>
      <c r="C35" s="15"/>
      <c r="D35" s="12"/>
      <c r="E35" s="14"/>
    </row>
    <row r="36" spans="1:5" s="5" customFormat="1" ht="14.25" x14ac:dyDescent="0.2">
      <c r="A36" s="3" t="s">
        <v>30</v>
      </c>
      <c r="B36" s="3"/>
      <c r="C36" s="15" t="s">
        <v>31</v>
      </c>
      <c r="D36" s="12">
        <v>0</v>
      </c>
      <c r="E36" s="14"/>
    </row>
    <row r="37" spans="1:5" s="5" customFormat="1" ht="14.25" x14ac:dyDescent="0.2">
      <c r="A37" s="3"/>
      <c r="B37" s="3"/>
      <c r="C37" s="15"/>
      <c r="D37" s="12"/>
      <c r="E37" s="14"/>
    </row>
    <row r="38" spans="1:5" s="5" customFormat="1" ht="14.25" x14ac:dyDescent="0.2">
      <c r="A38" s="3" t="s">
        <v>32</v>
      </c>
      <c r="B38" s="3"/>
      <c r="C38" s="15" t="s">
        <v>33</v>
      </c>
      <c r="D38" s="12">
        <v>0</v>
      </c>
    </row>
    <row r="39" spans="1:5" s="5" customFormat="1" ht="14.25" x14ac:dyDescent="0.2">
      <c r="A39" s="3"/>
      <c r="B39" s="3"/>
      <c r="C39" s="15"/>
    </row>
    <row r="40" spans="1:5" s="5" customFormat="1" ht="14.25" x14ac:dyDescent="0.2">
      <c r="A40" s="3" t="s">
        <v>34</v>
      </c>
      <c r="B40" s="3"/>
      <c r="C40" s="10" t="s">
        <v>35</v>
      </c>
      <c r="D40" s="12">
        <v>3853899.6799999997</v>
      </c>
    </row>
    <row r="41" spans="1:5" s="5" customFormat="1" ht="14.25" x14ac:dyDescent="0.2">
      <c r="A41" s="3"/>
      <c r="B41" s="3"/>
      <c r="C41" s="10"/>
      <c r="D41" s="12"/>
    </row>
    <row r="42" spans="1:5" s="5" customFormat="1" ht="28.5" x14ac:dyDescent="0.2">
      <c r="A42" s="3" t="s">
        <v>36</v>
      </c>
      <c r="B42" s="3"/>
      <c r="C42" s="10" t="s">
        <v>37</v>
      </c>
      <c r="D42" s="12">
        <v>3853899.68</v>
      </c>
    </row>
    <row r="43" spans="1:5" s="5" customFormat="1" ht="14.25" x14ac:dyDescent="0.2">
      <c r="A43" s="3"/>
      <c r="B43" s="3"/>
      <c r="C43" s="10"/>
      <c r="D43" s="12"/>
    </row>
    <row r="44" spans="1:5" s="5" customFormat="1" ht="14.25" x14ac:dyDescent="0.2">
      <c r="A44" s="3" t="s">
        <v>38</v>
      </c>
      <c r="B44" s="3"/>
      <c r="C44" s="10" t="s">
        <v>39</v>
      </c>
      <c r="D44" s="12">
        <v>0</v>
      </c>
    </row>
    <row r="45" spans="1:5" s="5" customFormat="1" ht="14.25" x14ac:dyDescent="0.2">
      <c r="A45" s="3"/>
      <c r="B45" s="3"/>
      <c r="C45" s="10"/>
    </row>
    <row r="46" spans="1:5" s="5" customFormat="1" ht="14.25" x14ac:dyDescent="0.2">
      <c r="A46" s="3" t="s">
        <v>40</v>
      </c>
      <c r="B46" s="3"/>
      <c r="C46" s="10" t="s">
        <v>41</v>
      </c>
    </row>
    <row r="47" spans="1:5" s="5" customFormat="1" ht="14.25" x14ac:dyDescent="0.2">
      <c r="A47" s="3"/>
      <c r="B47" s="3"/>
      <c r="C47" s="10" t="s">
        <v>42</v>
      </c>
      <c r="D47" s="16">
        <v>1.0395000000000001</v>
      </c>
    </row>
    <row r="48" spans="1:5" s="5" customFormat="1" ht="14.25" x14ac:dyDescent="0.2">
      <c r="B48" s="3"/>
      <c r="C48" s="10" t="s">
        <v>43</v>
      </c>
      <c r="D48" s="16">
        <v>1.0174000000000001</v>
      </c>
    </row>
    <row r="49" spans="1:6" s="5" customFormat="1" ht="14.25" x14ac:dyDescent="0.2">
      <c r="B49" s="3"/>
      <c r="C49" s="10"/>
    </row>
    <row r="50" spans="1:6" s="5" customFormat="1" ht="14.25" x14ac:dyDescent="0.2">
      <c r="A50" s="3" t="s">
        <v>44</v>
      </c>
      <c r="B50" s="3"/>
      <c r="C50" s="10" t="s">
        <v>45</v>
      </c>
      <c r="D50" s="12">
        <v>481025.87212499999</v>
      </c>
      <c r="E50" s="14"/>
    </row>
    <row r="51" spans="1:6" s="5" customFormat="1" ht="14.25" x14ac:dyDescent="0.2">
      <c r="A51" s="3"/>
      <c r="B51" s="3"/>
      <c r="C51" s="10"/>
      <c r="D51" s="17"/>
    </row>
    <row r="52" spans="1:6" s="5" customFormat="1" ht="14.25" x14ac:dyDescent="0.2">
      <c r="A52" s="3" t="s">
        <v>46</v>
      </c>
      <c r="B52" s="3"/>
      <c r="C52" s="10" t="s">
        <v>47</v>
      </c>
      <c r="D52" s="12">
        <v>192410348.84999999</v>
      </c>
    </row>
    <row r="53" spans="1:6" s="5" customFormat="1" ht="14.25" x14ac:dyDescent="0.2">
      <c r="A53" s="3"/>
      <c r="B53" s="3"/>
      <c r="C53" s="10"/>
    </row>
    <row r="54" spans="1:6" s="5" customFormat="1" ht="14.25" x14ac:dyDescent="0.2">
      <c r="A54" s="3" t="s">
        <v>48</v>
      </c>
      <c r="B54" s="3"/>
      <c r="C54" s="10" t="s">
        <v>49</v>
      </c>
      <c r="D54" s="18">
        <v>1.5449999999999999E-3</v>
      </c>
      <c r="E54" s="14"/>
      <c r="F54" s="19"/>
    </row>
    <row r="55" spans="1:6" s="5" customFormat="1" ht="14.25" x14ac:dyDescent="0.2">
      <c r="A55" s="3"/>
      <c r="B55" s="3"/>
      <c r="C55" s="10" t="s">
        <v>50</v>
      </c>
      <c r="D55" s="18">
        <v>1.5200000000000001E-3</v>
      </c>
      <c r="E55" s="14"/>
      <c r="F55" s="19"/>
    </row>
    <row r="56" spans="1:6" s="5" customFormat="1" ht="14.25" x14ac:dyDescent="0.2">
      <c r="B56" s="3"/>
      <c r="C56" s="10"/>
    </row>
    <row r="57" spans="1:6" s="5" customFormat="1" ht="28.5" x14ac:dyDescent="0.2">
      <c r="A57" s="3" t="s">
        <v>51</v>
      </c>
      <c r="B57" s="3"/>
      <c r="C57" s="10" t="s">
        <v>52</v>
      </c>
      <c r="D57" s="18">
        <v>1.5449999999999999E-3</v>
      </c>
      <c r="F57" s="20"/>
    </row>
    <row r="58" spans="1:6" s="5" customFormat="1" ht="28.5" x14ac:dyDescent="0.2">
      <c r="A58" s="3"/>
      <c r="B58" s="3"/>
      <c r="C58" s="10" t="s">
        <v>53</v>
      </c>
      <c r="D58" s="18">
        <v>1.5200000000000001E-3</v>
      </c>
    </row>
    <row r="59" spans="1:6" s="5" customFormat="1" ht="14.25" x14ac:dyDescent="0.2">
      <c r="B59" s="3"/>
      <c r="C59" s="10"/>
    </row>
    <row r="60" spans="1:6" s="5" customFormat="1" ht="28.5" x14ac:dyDescent="0.2">
      <c r="A60" s="3" t="s">
        <v>54</v>
      </c>
      <c r="B60" s="3"/>
      <c r="C60" s="10" t="s">
        <v>55</v>
      </c>
      <c r="D60" s="18">
        <v>7.5449999999999996E-3</v>
      </c>
      <c r="E60" s="14"/>
      <c r="F60" s="19"/>
    </row>
    <row r="61" spans="1:6" s="5" customFormat="1" ht="14.25" x14ac:dyDescent="0.2">
      <c r="A61" s="3"/>
      <c r="B61" s="3"/>
      <c r="C61" s="10" t="s">
        <v>56</v>
      </c>
      <c r="D61" s="18">
        <v>7.5199999999999998E-3</v>
      </c>
      <c r="E61" s="14"/>
      <c r="F61" s="19"/>
    </row>
    <row r="62" spans="1:6" s="5" customFormat="1" ht="14.25" x14ac:dyDescent="0.2">
      <c r="B62" s="3"/>
      <c r="C62" s="10"/>
      <c r="E62" s="14"/>
    </row>
    <row r="63" spans="1:6" s="5" customFormat="1" ht="28.5" x14ac:dyDescent="0.2">
      <c r="A63" s="3" t="s">
        <v>57</v>
      </c>
      <c r="B63" s="3"/>
      <c r="C63" s="10" t="s">
        <v>58</v>
      </c>
      <c r="D63" s="18">
        <v>1.6545000000000001E-2</v>
      </c>
      <c r="E63" s="14"/>
      <c r="F63" s="20"/>
    </row>
    <row r="64" spans="1:6" s="5" customFormat="1" ht="14.25" x14ac:dyDescent="0.2">
      <c r="A64" s="3"/>
      <c r="B64" s="3"/>
      <c r="C64" s="10" t="s">
        <v>59</v>
      </c>
      <c r="D64" s="18">
        <v>1.652E-2</v>
      </c>
      <c r="E64" s="14"/>
    </row>
    <row r="65" spans="1:5" s="5" customFormat="1" ht="14.25" x14ac:dyDescent="0.2">
      <c r="A65" s="3"/>
      <c r="B65" s="3"/>
      <c r="C65" s="10"/>
      <c r="E65" s="14"/>
    </row>
    <row r="66" spans="1:5" s="5" customFormat="1" ht="14.25" x14ac:dyDescent="0.2">
      <c r="A66" s="21" t="s">
        <v>60</v>
      </c>
      <c r="B66" s="3"/>
      <c r="C66" s="22" t="s">
        <v>61</v>
      </c>
      <c r="D66" s="12">
        <v>131576.26355362919</v>
      </c>
      <c r="E66" s="14"/>
    </row>
    <row r="67" spans="1:5" s="5" customFormat="1" ht="14.25" x14ac:dyDescent="0.2">
      <c r="A67" s="3"/>
      <c r="B67" s="3"/>
      <c r="C67" s="22"/>
      <c r="E67" s="14"/>
    </row>
    <row r="68" spans="1:5" s="5" customFormat="1" ht="15" customHeight="1" x14ac:dyDescent="0.2">
      <c r="A68" s="21" t="s">
        <v>62</v>
      </c>
      <c r="B68" s="3"/>
      <c r="C68" s="22" t="s">
        <v>63</v>
      </c>
      <c r="D68" s="12">
        <v>6176.8772099999996</v>
      </c>
      <c r="E68" s="14"/>
    </row>
    <row r="69" spans="1:5" s="5" customFormat="1" ht="14.25" x14ac:dyDescent="0.2">
      <c r="A69" s="3"/>
      <c r="B69" s="3"/>
      <c r="C69" s="22"/>
      <c r="E69" s="23"/>
    </row>
    <row r="70" spans="1:5" s="5" customFormat="1" ht="28.5" x14ac:dyDescent="0.2">
      <c r="A70" s="21" t="s">
        <v>64</v>
      </c>
      <c r="B70" s="3"/>
      <c r="C70" s="22" t="s">
        <v>65</v>
      </c>
      <c r="E70" s="23"/>
    </row>
    <row r="71" spans="1:5" s="5" customFormat="1" ht="14.25" x14ac:dyDescent="0.2">
      <c r="A71" s="3"/>
      <c r="B71" s="3"/>
      <c r="C71" s="22" t="s">
        <v>66</v>
      </c>
      <c r="D71" s="12">
        <v>6176.8772099999996</v>
      </c>
      <c r="E71" s="24"/>
    </row>
    <row r="72" spans="1:5" s="5" customFormat="1" ht="28.5" x14ac:dyDescent="0.2">
      <c r="A72" s="3"/>
      <c r="B72" s="3" t="s">
        <v>6</v>
      </c>
      <c r="C72" s="22" t="s">
        <v>67</v>
      </c>
      <c r="D72" s="12">
        <v>770102.25</v>
      </c>
      <c r="E72" s="23"/>
    </row>
    <row r="73" spans="1:5" s="5" customFormat="1" ht="28.5" x14ac:dyDescent="0.2">
      <c r="A73" s="3"/>
      <c r="B73" s="3" t="s">
        <v>8</v>
      </c>
      <c r="C73" s="22" t="s">
        <v>68</v>
      </c>
      <c r="D73" s="12">
        <v>367717.75</v>
      </c>
      <c r="E73" s="23"/>
    </row>
    <row r="74" spans="1:5" s="5" customFormat="1" ht="14.25" x14ac:dyDescent="0.2">
      <c r="A74" s="3"/>
      <c r="B74" s="3" t="s">
        <v>13</v>
      </c>
      <c r="C74" s="22" t="s">
        <v>69</v>
      </c>
      <c r="D74" s="12">
        <v>63732.18</v>
      </c>
      <c r="E74" s="23"/>
    </row>
    <row r="75" spans="1:5" s="5" customFormat="1" ht="14.25" x14ac:dyDescent="0.2">
      <c r="A75" s="3"/>
      <c r="B75" s="3" t="s">
        <v>70</v>
      </c>
      <c r="C75" s="22" t="s">
        <v>71</v>
      </c>
      <c r="D75" s="12">
        <v>131576.26</v>
      </c>
      <c r="E75" s="23"/>
    </row>
    <row r="76" spans="1:5" s="5" customFormat="1" ht="14.25" x14ac:dyDescent="0.2">
      <c r="A76" s="3"/>
      <c r="B76" s="3" t="s">
        <v>72</v>
      </c>
      <c r="C76" s="22" t="s">
        <v>73</v>
      </c>
      <c r="D76" s="12">
        <v>1203.42</v>
      </c>
      <c r="E76" s="23"/>
    </row>
    <row r="77" spans="1:5" s="5" customFormat="1" ht="14.25" x14ac:dyDescent="0.2">
      <c r="A77" s="3"/>
      <c r="B77" s="3"/>
      <c r="C77" s="22" t="s">
        <v>74</v>
      </c>
      <c r="D77" s="12">
        <v>205872.64000000001</v>
      </c>
      <c r="E77" s="23"/>
    </row>
    <row r="78" spans="1:5" s="5" customFormat="1" ht="14.25" x14ac:dyDescent="0.2">
      <c r="A78" s="3"/>
      <c r="B78" s="3"/>
      <c r="C78" s="22"/>
      <c r="E78" s="23"/>
    </row>
    <row r="79" spans="1:5" s="5" customFormat="1" ht="14.25" x14ac:dyDescent="0.2">
      <c r="A79" s="21" t="s">
        <v>75</v>
      </c>
      <c r="B79" s="3"/>
      <c r="C79" s="22" t="s">
        <v>76</v>
      </c>
      <c r="D79" s="12">
        <v>4472987.9616</v>
      </c>
      <c r="E79" s="14"/>
    </row>
    <row r="80" spans="1:5" s="5" customFormat="1" ht="14.25" x14ac:dyDescent="0.2">
      <c r="A80" s="3"/>
      <c r="B80" s="3"/>
      <c r="C80" s="22"/>
      <c r="E80" s="23"/>
    </row>
    <row r="81" spans="1:5" s="5" customFormat="1" ht="14.25" x14ac:dyDescent="0.2">
      <c r="A81" s="3"/>
      <c r="B81" s="3"/>
      <c r="C81" s="22"/>
      <c r="E81" s="23"/>
    </row>
    <row r="82" spans="1:5" s="5" customFormat="1" ht="14.25" x14ac:dyDescent="0.2">
      <c r="A82" s="3"/>
      <c r="B82" s="3"/>
      <c r="C82" s="25"/>
      <c r="E82" s="23"/>
    </row>
    <row r="83" spans="1:5" s="5" customFormat="1" ht="14.25" x14ac:dyDescent="0.2">
      <c r="A83" s="3"/>
      <c r="B83" s="3"/>
      <c r="C83" s="11"/>
    </row>
    <row r="84" spans="1:5" s="5" customFormat="1" ht="14.25" x14ac:dyDescent="0.2">
      <c r="A84" s="3"/>
      <c r="B84" s="3"/>
      <c r="C84" s="17" t="str">
        <f ca="1">IF(OR(DAY(TODAY())=1,DAY(TODAY())=21,DAY(TODAY())=31),"Dated this "&amp;TEXT(TODAY(),"d")&amp;"st day of "&amp;TEXT(TODAY(),"MMMM")&amp;", "&amp;TEXT(TODAY(),"YYYY")&amp;".",IF(OR(DAY(TODAY())=2,DAY(TODAY())=22),"Dated this "&amp;TEXT(TODAY(),"d")&amp;"nd day of "&amp;TEXT(TODAY(),"MMMM")&amp;", "&amp;TEXT(TODAY(),"YYYY")&amp;".",IF(OR(DAY(TODAY())=3,DAY(TODAY())=23,DAY(TODAY())=31),"Dated this "&amp;TEXT(TODAY(),"d")&amp;"rd day of "&amp;TEXT(TODAY(),"MMMM")&amp;", "&amp;TEXT(TODAY(),"YYYY")&amp;".","Dated this "&amp;TEXT(TODAY(),"d")&amp;"th day of "&amp;TEXT(TODAY(),"MMMM")&amp;", "&amp;TEXT(TODAY(),"YYYY")&amp;".")))</f>
        <v>Dated this 27th day of October, 2014.</v>
      </c>
    </row>
    <row r="85" spans="1:5" s="5" customFormat="1" ht="14.25" x14ac:dyDescent="0.2">
      <c r="A85" s="3"/>
      <c r="B85" s="3"/>
    </row>
    <row r="86" spans="1:5" s="5" customFormat="1" ht="14.25" x14ac:dyDescent="0.2">
      <c r="A86" s="3"/>
      <c r="B86" s="3"/>
    </row>
    <row r="87" spans="1:5" s="5" customFormat="1" ht="14.25" x14ac:dyDescent="0.2">
      <c r="A87" s="3"/>
      <c r="B87" s="3"/>
      <c r="C87" s="17" t="s">
        <v>77</v>
      </c>
    </row>
    <row r="88" spans="1:5" s="5" customFormat="1" ht="14.25" x14ac:dyDescent="0.2">
      <c r="A88" s="3"/>
      <c r="B88" s="3"/>
      <c r="C88" s="26"/>
    </row>
    <row r="89" spans="1:5" s="5" customFormat="1" ht="14.25" x14ac:dyDescent="0.2">
      <c r="A89" s="3"/>
      <c r="B89" s="3"/>
      <c r="C89" s="17"/>
    </row>
    <row r="90" spans="1:5" s="5" customFormat="1" ht="14.25" x14ac:dyDescent="0.2">
      <c r="A90" s="3"/>
      <c r="B90" s="3"/>
      <c r="C90" s="17"/>
    </row>
    <row r="91" spans="1:5" s="5" customFormat="1" ht="14.25" x14ac:dyDescent="0.2">
      <c r="A91" s="3"/>
      <c r="B91" s="3"/>
      <c r="C91" s="17"/>
    </row>
    <row r="92" spans="1:5" s="5" customFormat="1" ht="14.25" x14ac:dyDescent="0.2">
      <c r="A92" s="3"/>
      <c r="B92" s="3"/>
      <c r="C92" s="17" t="s">
        <v>78</v>
      </c>
    </row>
    <row r="93" spans="1:5" s="5" customFormat="1" ht="14.25" x14ac:dyDescent="0.2">
      <c r="A93" s="3"/>
      <c r="B93" s="3"/>
      <c r="C93" s="27" t="s">
        <v>79</v>
      </c>
    </row>
    <row r="94" spans="1:5" s="5" customFormat="1" ht="14.25" x14ac:dyDescent="0.2">
      <c r="A94" s="3"/>
      <c r="B94" s="3"/>
      <c r="C94" s="27" t="s">
        <v>80</v>
      </c>
    </row>
    <row r="95" spans="1:5" s="2" customFormat="1" x14ac:dyDescent="0.15">
      <c r="A95" s="7"/>
      <c r="B95" s="7"/>
      <c r="C95" s="8"/>
    </row>
    <row r="97" spans="2:2" x14ac:dyDescent="0.15">
      <c r="B97" s="28"/>
    </row>
    <row r="98" spans="2:2" x14ac:dyDescent="0.15">
      <c r="B98" s="28"/>
    </row>
    <row r="99" spans="2:2" x14ac:dyDescent="0.15">
      <c r="B99" s="28"/>
    </row>
    <row r="100" spans="2:2" x14ac:dyDescent="0.15">
      <c r="B100" s="28"/>
    </row>
    <row r="101" spans="2:2" x14ac:dyDescent="0.15">
      <c r="B101" s="28"/>
    </row>
    <row r="102" spans="2:2" x14ac:dyDescent="0.15">
      <c r="B102" s="28"/>
    </row>
    <row r="103" spans="2:2" x14ac:dyDescent="0.15">
      <c r="B103" s="28"/>
    </row>
    <row r="104" spans="2:2" x14ac:dyDescent="0.15">
      <c r="B104" s="28"/>
    </row>
    <row r="105" spans="2:2" x14ac:dyDescent="0.15">
      <c r="B105" s="28"/>
    </row>
    <row r="106" spans="2:2" x14ac:dyDescent="0.15">
      <c r="B106" s="28"/>
    </row>
    <row r="107" spans="2:2" x14ac:dyDescent="0.15">
      <c r="B107" s="28"/>
    </row>
    <row r="108" spans="2:2" x14ac:dyDescent="0.15">
      <c r="B108" s="28"/>
    </row>
    <row r="109" spans="2:2" x14ac:dyDescent="0.15">
      <c r="B109" s="28"/>
    </row>
    <row r="110" spans="2:2" x14ac:dyDescent="0.15">
      <c r="B110" s="28"/>
    </row>
    <row r="111" spans="2:2" x14ac:dyDescent="0.15">
      <c r="B111" s="28"/>
    </row>
    <row r="112" spans="2:2" x14ac:dyDescent="0.15">
      <c r="B112" s="28"/>
    </row>
    <row r="113" spans="2:2" x14ac:dyDescent="0.15">
      <c r="B113" s="28"/>
    </row>
    <row r="114" spans="2:2" x14ac:dyDescent="0.15">
      <c r="B114" s="28"/>
    </row>
    <row r="115" spans="2:2" x14ac:dyDescent="0.15">
      <c r="B115" s="28"/>
    </row>
    <row r="116" spans="2:2" x14ac:dyDescent="0.15">
      <c r="B116" s="28"/>
    </row>
    <row r="117" spans="2:2" x14ac:dyDescent="0.15">
      <c r="B117" s="28"/>
    </row>
    <row r="118" spans="2:2" x14ac:dyDescent="0.15">
      <c r="B118" s="28"/>
    </row>
    <row r="119" spans="2:2" x14ac:dyDescent="0.15">
      <c r="B119" s="28"/>
    </row>
    <row r="120" spans="2:2" x14ac:dyDescent="0.15">
      <c r="B120" s="28"/>
    </row>
    <row r="121" spans="2:2" x14ac:dyDescent="0.15">
      <c r="B121" s="28"/>
    </row>
    <row r="122" spans="2:2" x14ac:dyDescent="0.15">
      <c r="B122" s="28"/>
    </row>
    <row r="123" spans="2:2" x14ac:dyDescent="0.15">
      <c r="B123" s="28"/>
    </row>
    <row r="124" spans="2:2" x14ac:dyDescent="0.15">
      <c r="B124" s="28"/>
    </row>
    <row r="125" spans="2:2" x14ac:dyDescent="0.15">
      <c r="B125" s="28"/>
    </row>
    <row r="126" spans="2:2" x14ac:dyDescent="0.15">
      <c r="B126" s="28"/>
    </row>
    <row r="127" spans="2:2" x14ac:dyDescent="0.15">
      <c r="B127" s="28"/>
    </row>
    <row r="128" spans="2:2" x14ac:dyDescent="0.15">
      <c r="B128" s="28"/>
    </row>
    <row r="129" spans="2:3" x14ac:dyDescent="0.15">
      <c r="B129" s="28"/>
    </row>
    <row r="130" spans="2:3" x14ac:dyDescent="0.15">
      <c r="B130" s="28"/>
    </row>
    <row r="131" spans="2:3" x14ac:dyDescent="0.15">
      <c r="B131" s="28"/>
    </row>
    <row r="132" spans="2:3" x14ac:dyDescent="0.15">
      <c r="B132" s="28"/>
      <c r="C132" s="1"/>
    </row>
    <row r="133" spans="2:3" x14ac:dyDescent="0.15">
      <c r="B133" s="28"/>
      <c r="C133" s="1"/>
    </row>
    <row r="134" spans="2:3" x14ac:dyDescent="0.15">
      <c r="B134" s="28"/>
      <c r="C134" s="1"/>
    </row>
    <row r="135" spans="2:3" x14ac:dyDescent="0.15">
      <c r="B135" s="28"/>
      <c r="C135" s="1"/>
    </row>
    <row r="136" spans="2:3" x14ac:dyDescent="0.15">
      <c r="B136" s="28"/>
      <c r="C136" s="1"/>
    </row>
    <row r="137" spans="2:3" x14ac:dyDescent="0.15">
      <c r="B137" s="28"/>
      <c r="C137" s="1"/>
    </row>
    <row r="138" spans="2:3" x14ac:dyDescent="0.15">
      <c r="B138" s="28"/>
      <c r="C138" s="1"/>
    </row>
    <row r="139" spans="2:3" x14ac:dyDescent="0.15">
      <c r="B139" s="28"/>
      <c r="C139" s="1"/>
    </row>
    <row r="140" spans="2:3" x14ac:dyDescent="0.15">
      <c r="B140" s="28"/>
      <c r="C140" s="1"/>
    </row>
    <row r="141" spans="2:3" x14ac:dyDescent="0.15">
      <c r="B141" s="28"/>
      <c r="C141" s="1"/>
    </row>
    <row r="142" spans="2:3" x14ac:dyDescent="0.15">
      <c r="B142" s="28"/>
      <c r="C142" s="1"/>
    </row>
    <row r="143" spans="2:3" x14ac:dyDescent="0.15">
      <c r="B143" s="28"/>
      <c r="C143" s="1"/>
    </row>
    <row r="144" spans="2:3" x14ac:dyDescent="0.15">
      <c r="B144" s="28"/>
      <c r="C144" s="1"/>
    </row>
    <row r="145" spans="2:3" x14ac:dyDescent="0.15">
      <c r="B145" s="28"/>
      <c r="C145" s="1"/>
    </row>
    <row r="146" spans="2:3" x14ac:dyDescent="0.15">
      <c r="B146" s="28"/>
      <c r="C146" s="1"/>
    </row>
    <row r="147" spans="2:3" x14ac:dyDescent="0.15">
      <c r="B147" s="28"/>
      <c r="C147" s="1"/>
    </row>
    <row r="148" spans="2:3" x14ac:dyDescent="0.15">
      <c r="B148" s="28"/>
      <c r="C148" s="1"/>
    </row>
    <row r="149" spans="2:3" x14ac:dyDescent="0.15">
      <c r="B149" s="28"/>
      <c r="C149" s="1"/>
    </row>
    <row r="150" spans="2:3" x14ac:dyDescent="0.15">
      <c r="B150" s="28"/>
      <c r="C150" s="1"/>
    </row>
    <row r="151" spans="2:3" x14ac:dyDescent="0.15">
      <c r="B151" s="28"/>
      <c r="C151" s="1"/>
    </row>
    <row r="152" spans="2:3" x14ac:dyDescent="0.15">
      <c r="B152" s="28"/>
      <c r="C152" s="1"/>
    </row>
    <row r="153" spans="2:3" x14ac:dyDescent="0.15">
      <c r="B153" s="28"/>
      <c r="C153" s="1"/>
    </row>
    <row r="154" spans="2:3" x14ac:dyDescent="0.15">
      <c r="B154" s="28"/>
      <c r="C154" s="1"/>
    </row>
    <row r="155" spans="2:3" x14ac:dyDescent="0.15">
      <c r="B155" s="28"/>
      <c r="C155" s="1"/>
    </row>
    <row r="156" spans="2:3" x14ac:dyDescent="0.15">
      <c r="B156" s="28"/>
      <c r="C156" s="1"/>
    </row>
    <row r="157" spans="2:3" x14ac:dyDescent="0.15">
      <c r="B157" s="28"/>
      <c r="C157" s="1"/>
    </row>
    <row r="158" spans="2:3" x14ac:dyDescent="0.15">
      <c r="B158" s="28"/>
      <c r="C158" s="1"/>
    </row>
    <row r="159" spans="2:3" x14ac:dyDescent="0.15">
      <c r="B159" s="28"/>
      <c r="C159" s="1"/>
    </row>
    <row r="160" spans="2:3" x14ac:dyDescent="0.15">
      <c r="B160" s="28"/>
      <c r="C160" s="1"/>
    </row>
    <row r="161" spans="2:3" x14ac:dyDescent="0.15">
      <c r="B161" s="28"/>
      <c r="C161" s="1"/>
    </row>
    <row r="162" spans="2:3" x14ac:dyDescent="0.15">
      <c r="B162" s="28"/>
      <c r="C162" s="1"/>
    </row>
    <row r="163" spans="2:3" x14ac:dyDescent="0.15">
      <c r="B163" s="28"/>
      <c r="C163" s="1"/>
    </row>
    <row r="164" spans="2:3" x14ac:dyDescent="0.15">
      <c r="B164" s="28"/>
      <c r="C164" s="1"/>
    </row>
    <row r="165" spans="2:3" x14ac:dyDescent="0.15">
      <c r="B165" s="28"/>
      <c r="C165" s="1"/>
    </row>
    <row r="166" spans="2:3" x14ac:dyDescent="0.15">
      <c r="B166" s="28"/>
      <c r="C166" s="1"/>
    </row>
    <row r="167" spans="2:3" x14ac:dyDescent="0.15">
      <c r="B167" s="28"/>
      <c r="C167" s="1"/>
    </row>
    <row r="168" spans="2:3" x14ac:dyDescent="0.15">
      <c r="B168" s="28"/>
      <c r="C168" s="1"/>
    </row>
    <row r="169" spans="2:3" x14ac:dyDescent="0.15">
      <c r="B169" s="28"/>
      <c r="C169" s="1"/>
    </row>
    <row r="170" spans="2:3" x14ac:dyDescent="0.15">
      <c r="B170" s="28"/>
      <c r="C170" s="1"/>
    </row>
    <row r="171" spans="2:3" x14ac:dyDescent="0.15">
      <c r="B171" s="28"/>
      <c r="C171" s="1"/>
    </row>
    <row r="172" spans="2:3" x14ac:dyDescent="0.15">
      <c r="B172" s="28"/>
      <c r="C172" s="1"/>
    </row>
    <row r="173" spans="2:3" x14ac:dyDescent="0.15">
      <c r="B173" s="28"/>
      <c r="C173" s="1"/>
    </row>
    <row r="174" spans="2:3" x14ac:dyDescent="0.15">
      <c r="B174" s="28"/>
      <c r="C174" s="1"/>
    </row>
    <row r="175" spans="2:3" x14ac:dyDescent="0.15">
      <c r="B175" s="28"/>
      <c r="C175" s="1"/>
    </row>
    <row r="176" spans="2:3" x14ac:dyDescent="0.15">
      <c r="B176" s="28"/>
      <c r="C176" s="1"/>
    </row>
    <row r="177" spans="2:3" x14ac:dyDescent="0.15">
      <c r="B177" s="28"/>
      <c r="C177" s="1"/>
    </row>
    <row r="178" spans="2:3" x14ac:dyDescent="0.15">
      <c r="B178" s="28"/>
      <c r="C178" s="1"/>
    </row>
    <row r="179" spans="2:3" x14ac:dyDescent="0.15">
      <c r="B179" s="28"/>
      <c r="C179" s="1"/>
    </row>
    <row r="180" spans="2:3" x14ac:dyDescent="0.15">
      <c r="B180" s="28"/>
      <c r="C180" s="1"/>
    </row>
  </sheetData>
  <mergeCells count="5">
    <mergeCell ref="A1:D1"/>
    <mergeCell ref="A3:D3"/>
    <mergeCell ref="A4:D4"/>
    <mergeCell ref="A6:D6"/>
    <mergeCell ref="A8:D8"/>
  </mergeCells>
  <pageMargins left="0.7" right="0.7" top="0.75" bottom="0.75" header="0.3" footer="0.3"/>
  <pageSetup scale="64" fitToWidth="0" fitToHeight="0" orientation="portrait" horizontalDpi="300" verticalDpi="300" r:id="rId1"/>
  <headerFooter differentFirst="1" scaleWithDoc="0">
    <firstHeader xml:space="preserve">&amp;L&amp;"Georgia,Regular"&amp;18 &amp;C&amp;"Georgia,Regular"&amp;18 </firstHeader>
  </headerFooter>
  <rowBreaks count="1" manualBreakCount="1">
    <brk id="53"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Exhibit B-2</vt:lpstr>
      <vt:lpstr>'Exhibit B-2'!Print_Area</vt:lpstr>
    </vt:vector>
  </TitlesOfParts>
  <Company>Wells Fargo &amp;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Veldhuizen, Stacy</dc:creator>
  <cp:lastModifiedBy>Sherri Ballard</cp:lastModifiedBy>
  <dcterms:created xsi:type="dcterms:W3CDTF">2014-10-22T13:35:19Z</dcterms:created>
  <dcterms:modified xsi:type="dcterms:W3CDTF">2014-10-27T13:30:35Z</dcterms:modified>
</cp:coreProperties>
</file>