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7795" windowHeight="12840"/>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<sst xmlns="http://schemas.openxmlformats.org/spreadsheetml/2006/main" count="83" uniqueCount="71">
  <si>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</si>
  <si>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</si>
  <si>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</si>
  <si>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</si>
  <si>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</si>
  <si>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</si>
  <si>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</si>
  <si>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</si>
  <si>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</si>
  <si>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</si>
  <si>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</si>
  <si>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</si>
  <si>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</si>
  <si>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</si>
  <si>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</si>
  <si>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</si>
  <si>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</si>
  <si>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</si>
  <si>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</si>
  <si>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</si>
  <si>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</si>
  <si>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</si>
  <si>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</si>
  <si>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</si>
  <si>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</si>
  <si>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</si>
  <si>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</si>
  <si>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</si>
  <si>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</si>
  <si>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</si>
  <si>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</si>
  <si>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</si>
  <si>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</si>
  <si>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</si>
  <si>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</si>
  <si>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</si>
  <si>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</si>
  <si>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</si>
  <si>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</si>
  <si>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</si>
  <si>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</si>
  <si>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</si>
  <si>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</si>
  <si>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</si>
  <si>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</si>
  <si>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</si>
  <si>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</si>
  <si>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</si>
  <si>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</si>
  <si>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</si>
  <si>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</si>
  <si>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</si>
  <si>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</si>
  <si>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</si>
  <si>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</si>
  <si>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</si>
  <si>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</si>
  <si>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</si>
  <si>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</si>
  <si>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</si>
  <si>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</si>
  <si>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</si>
  <si>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</si>
  <si>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</si>
  <si>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</si>
  <si>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</si>
  <si>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</si>
  <si>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$4,447,529.81),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</si>
  <si>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(A) All non-principal amounts accrued on the Financed Student Loans multiplied by a 366/360 day count</t>
  </si>
  <si>
    <t>(B) Amounts not attributable to principal multiplied by a 366/360 day count</t>
  </si>
  <si>
    <r>
      <t>By  __</t>
    </r>
    <r>
      <rPr>
        <u/>
        <sz val="11"/>
        <color theme="1"/>
        <rFont val="Verdana"/>
        <family val="2"/>
      </rPr>
      <t>_Alex Westberg  -  Assistant Vice President</t>
    </r>
    <r>
      <rPr>
        <sz val="11"/>
        <color theme="1"/>
        <rFont val="Verdana"/>
        <family val="2"/>
      </rPr>
      <t>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</si>
</sst>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activeCell="H92" sqref="H92"/>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35">
        <v>42668</v>
      </c>
    </row>
    <row r="2" spans="1:8" s="2" customFormat="1" ht="14.25">
      <c r="A2" s="3"/>
      <c r="B2" s="3"/>
      <c r="C2" s="3"/>
      <c r="D2" s="4"/>
      <c r="E2" s="5"/>
    </row>
    <row r="3" spans="1:8" s="2" customFormat="1" ht="15">
      <c r="A3" s="30" t="s">
        <v>1</v>
      </c>
      <c r="B3" s="31"/>
      <c r="C3" s="31"/>
      <c r="D3" s="31"/>
      <c r="E3" s="31"/>
    </row>
    <row r="4" spans="1:8" s="2" customFormat="1" ht="15">
      <c r="A4" s="32">
        <f>G1</f>
        <v>42668</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67</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387314.02</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61120.63</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16745.95</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210328.67</v>
      </c>
      <c r="H24" s="12"/>
    </row>
    <row r="25" spans="1:8" s="5" customFormat="1" ht="14.25">
      <c r="A25" s="3"/>
      <c r="B25" s="3" t="s">
        <v>8</v>
      </c>
      <c r="C25" s="3"/>
      <c r="D25" s="14" t="s">
        <v>20</v>
      </c>
      <c r="E25" s="11">
        <v>29833.439999999999</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3564892.22</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27737.86</v>
      </c>
      <c r="H32" s="12"/>
    </row>
    <row r="33" spans="1:8" s="5" customFormat="1" ht="14.25">
      <c r="A33" s="3"/>
      <c r="B33" s="3"/>
      <c r="C33" s="3"/>
      <c r="D33" s="14"/>
      <c r="E33" s="11"/>
      <c r="H33" s="12"/>
    </row>
    <row r="34" spans="1:8" s="5" customFormat="1" ht="28.5">
      <c r="A34" s="3" t="s">
        <v>28</v>
      </c>
      <c r="B34" s="3" t="s">
        <v>6</v>
      </c>
      <c r="C34" s="3"/>
      <c r="D34" s="14" t="s">
        <v>29</v>
      </c>
      <c r="E34" s="11">
        <v>149557.01999999999</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4447529.8099999996</v>
      </c>
      <c r="H41" s="12"/>
    </row>
    <row r="42" spans="1:8" s="5" customFormat="1" ht="14.25">
      <c r="A42" s="3"/>
      <c r="B42" s="3"/>
      <c r="C42" s="3"/>
      <c r="D42" s="9"/>
      <c r="E42" s="11"/>
      <c r="H42" s="12"/>
    </row>
    <row r="43" spans="1:8" s="5" customFormat="1" ht="28.5">
      <c r="A43" s="3" t="s">
        <v>37</v>
      </c>
      <c r="B43" s="3"/>
      <c r="C43" s="3"/>
      <c r="D43" s="9" t="s">
        <v>38</v>
      </c>
      <c r="E43" s="11">
        <v>4447529.8099999996</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1.1113999999999999</v>
      </c>
      <c r="H48" s="12"/>
    </row>
    <row r="49" spans="1:8" s="5" customFormat="1" ht="14.25">
      <c r="A49" s="3"/>
      <c r="B49" s="3"/>
      <c r="C49" s="3"/>
      <c r="D49" s="9" t="s">
        <v>44</v>
      </c>
      <c r="E49" s="15">
        <v>1.0634999999999999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223986344.53</v>
      </c>
      <c r="H53" s="12"/>
    </row>
    <row r="54" spans="1:8" s="5" customFormat="1" ht="14.25">
      <c r="A54" s="3"/>
      <c r="B54" s="3"/>
      <c r="C54" s="3"/>
      <c r="D54" s="9"/>
      <c r="H54" s="12"/>
    </row>
    <row r="55" spans="1:8" s="5" customFormat="1" ht="14.25">
      <c r="A55" s="3" t="s">
        <v>49</v>
      </c>
      <c r="B55" s="3"/>
      <c r="C55" s="3"/>
      <c r="D55" s="9" t="s">
        <v>50</v>
      </c>
      <c r="E55" s="17">
        <v>5.2528000000000002E-3</v>
      </c>
      <c r="H55" s="12"/>
    </row>
    <row r="56" spans="1:8" s="5" customFormat="1" ht="14.25">
      <c r="A56" s="3"/>
      <c r="B56" s="3"/>
      <c r="C56" s="3"/>
      <c r="D56" s="9" t="s">
        <v>51</v>
      </c>
      <c r="E56" s="17">
        <v>5.3400000000000001E-3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1.2552799999999999E-2</v>
      </c>
      <c r="H59" s="12"/>
    </row>
    <row r="60" spans="1:8" s="5" customFormat="1" ht="14.25">
      <c r="A60" s="3"/>
      <c r="B60" s="3"/>
      <c r="C60" s="3"/>
      <c r="D60" s="9" t="s">
        <v>55</v>
      </c>
      <c r="E60" s="17">
        <v>4.0252800000000005E-2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1.264E-2</v>
      </c>
      <c r="H63" s="12"/>
    </row>
    <row r="64" spans="1:8" s="5" customFormat="1" ht="14.25">
      <c r="A64" s="3"/>
      <c r="B64" s="3"/>
      <c r="C64" s="3"/>
      <c r="D64" s="9" t="s">
        <v>55</v>
      </c>
      <c r="E64" s="17">
        <v>4.0340000000000001E-2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29833.439999999999</v>
      </c>
      <c r="F68" s="19"/>
      <c r="H68" s="12"/>
    </row>
    <row r="69" spans="1:8" s="5" customFormat="1" ht="28.5">
      <c r="A69" s="3"/>
      <c r="B69" s="3"/>
      <c r="C69" s="3"/>
      <c r="D69" s="18" t="s">
        <v>68</v>
      </c>
      <c r="E69" s="20">
        <v>944859.46</v>
      </c>
      <c r="F69" s="19"/>
      <c r="H69" s="12"/>
    </row>
    <row r="70" spans="1:8" s="5" customFormat="1" ht="14.25">
      <c r="A70" s="3"/>
      <c r="B70" s="3"/>
      <c r="C70" s="3"/>
      <c r="D70" s="18" t="s">
        <v>69</v>
      </c>
      <c r="E70" s="20">
        <v>462941.31</v>
      </c>
      <c r="F70" s="19"/>
      <c r="H70" s="12"/>
    </row>
    <row r="71" spans="1:8" s="5" customFormat="1" ht="14.25">
      <c r="A71" s="3"/>
      <c r="B71" s="3"/>
      <c r="C71" s="3"/>
      <c r="D71" s="18" t="s">
        <v>61</v>
      </c>
      <c r="E71" s="20">
        <v>77866.58</v>
      </c>
      <c r="F71" s="19"/>
      <c r="H71" s="12"/>
    </row>
    <row r="72" spans="1:8" s="5" customFormat="1" ht="14.25">
      <c r="A72" s="3"/>
      <c r="B72" s="3"/>
      <c r="C72" s="3"/>
      <c r="D72" s="18" t="s">
        <v>62</v>
      </c>
      <c r="E72" s="20">
        <v>210328.67</v>
      </c>
      <c r="F72" s="19"/>
      <c r="H72" s="12"/>
    </row>
    <row r="73" spans="1:8" s="5" customFormat="1" ht="14.25">
      <c r="A73" s="3"/>
      <c r="B73" s="3"/>
      <c r="C73" s="3"/>
      <c r="D73" s="18" t="s">
        <v>63</v>
      </c>
      <c r="E73" s="20">
        <v>1509.99</v>
      </c>
      <c r="F73" s="19"/>
      <c r="H73" s="12"/>
    </row>
    <row r="74" spans="1:8" s="5" customFormat="1" ht="14.25">
      <c r="A74" s="3"/>
      <c r="B74" s="3"/>
      <c r="C74" s="3"/>
      <c r="D74" s="18"/>
      <c r="E74" s="21"/>
      <c r="F74" s="19"/>
      <c r="H74" s="12"/>
    </row>
    <row r="75" spans="1:8" s="5" customFormat="1" ht="14.25">
      <c r="A75" s="3"/>
      <c r="B75" s="3"/>
      <c r="C75" s="3"/>
      <c r="D75" s="18" t="s">
        <v>64</v>
      </c>
      <c r="E75" s="20">
        <v>192212.90999999995</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2016.</v>
      </c>
    </row>
    <row r="81" spans="1:4" s="5" customFormat="1" ht="14.25">
      <c r="A81" s="3"/>
      <c r="B81" s="3"/>
      <c r="C81" s="3"/>
      <c r="D81" s="9"/>
    </row>
    <row r="82" spans="1:4" s="5" customFormat="1" ht="14.25">
      <c r="A82" s="3"/>
      <c r="B82" s="3"/>
      <c r="C82" s="3"/>
      <c r="D82" s="9"/>
    </row>
    <row r="83" spans="1:4" s="5" customFormat="1" ht="14.25">
      <c r="A83" s="3"/>
      <c r="B83" s="3"/>
      <c r="C83" s="3"/>
      <c r="D83" s="14" t="s">
        <v>65</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28.5">
      <c r="A88" s="3"/>
      <c r="B88" s="3"/>
      <c r="C88" s="3"/>
      <c r="D88" s="14" t="s">
        <v>70</v>
      </c>
    </row>
    <row r="89" spans="1:4" s="5" customFormat="1" ht="14.25">
      <c r="A89" s="3"/>
      <c r="B89" s="3"/>
      <c r="C89" s="3"/>
      <c r="D89" s="23" t="s">
        <v>66</v>
      </c>
    </row>
    <row r="90" spans="1:4" s="5" customFormat="1" ht="14.25">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2016-10-18T14:50:33Z</dcterms:created>
  <dcterms:modified xsi:type="dcterms:W3CDTF">2016-10-24T14:44:42Z</dcterms:modified>
</cp:coreProperties>
</file>