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Finance\Edsouth Services - All Indentures\Investor Reports\To publish S&amp;P and info form\12.2018\"/>
    </mc:Choice>
  </mc:AlternateContent>
  <bookViews>
    <workbookView xWindow="0" yWindow="0" windowWidth="24000" windowHeight="9600"/>
  </bookViews>
  <sheets>
    <sheet name="Report" sheetId="1" r:id="rId1"/>
  </sheets>
  <definedNames>
    <definedName name="_xlnm.Print_Area" localSheetId="0">Report!$A$1:$E$65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56" i="1" l="1"/>
  <c r="D4" i="1"/>
</calcChain>
</file>

<file path=xl/sharedStrings.xml><?xml version="1.0" encoding="utf-8"?>
<sst xmlns="http://schemas.openxmlformats.org/spreadsheetml/2006/main" count="56" uniqueCount="51">
  <si>
    <t>EDSOUTH INDENTURE NO. 2</t>
  </si>
  <si>
    <t>DISTRIBUTION DATE INFORMATION FORM</t>
  </si>
  <si>
    <t>This Distribution Date Information Form (the "Information Form ") is being provided by Wells Fargo Bank, National Association, as trustee (the "Indenture Trustee ") pursuant to Section 4.22 of the Indenture of Trust, dated as of March 1, 2012 (the "Indenture "), between Edsouth Indenture No. 2, LLC (the "Issuer "), Wells Fargo Bank, National Association, as trustee (the "Indenture Trustee ") and Wells Fargo Bank, National Association, as eligible lender trustee. All capitalized terms used in this Information Form and not otherwise defined shall have the same meanings as assigned to such terms in the Indenture.</t>
  </si>
  <si>
    <t>(i)</t>
  </si>
  <si>
    <t>Amounts required to be deposited in the Department Reserve Fund;</t>
  </si>
  <si>
    <t>(ii)</t>
  </si>
  <si>
    <t>(A)</t>
  </si>
  <si>
    <t>The Trustee Fee to the Indenture Trustee;</t>
  </si>
  <si>
    <t>(B)</t>
  </si>
  <si>
    <t>Any Trustee Fee to the extent not previously paid in full;</t>
  </si>
  <si>
    <t>(iii)</t>
  </si>
  <si>
    <t>The Servicing Fees to the Servicers and the Back-up Servicer;</t>
  </si>
  <si>
    <t>Any unpaid Servicing Fees from prior Distribution Dates;</t>
  </si>
  <si>
    <t>(iv)</t>
  </si>
  <si>
    <t>The Administration Fees to the Administrator;</t>
  </si>
  <si>
    <t>Any unpaid Administration Fees from prior Distribution Dates;</t>
  </si>
  <si>
    <t>(v)</t>
  </si>
  <si>
    <t>The Interest Distribution Amount to the Noteholders;</t>
  </si>
  <si>
    <t>(vi)</t>
  </si>
  <si>
    <t>Amounts to be deposited to the Debt Service Reserve Fund necessary to reinstate the balance of the Debt Service Reserve Fund up to the Debt Service Reserve Fund Requirement;</t>
  </si>
  <si>
    <t>(vii)</t>
  </si>
  <si>
    <t>The Principal Distribution Amount to the Noteholders (until paid in full);</t>
  </si>
  <si>
    <t>(viii)</t>
  </si>
  <si>
    <t>The aggregate amount due for Subordinate Administration Fees, to the Administrator</t>
  </si>
  <si>
    <t>(ix)</t>
  </si>
  <si>
    <t>Payment of additional principal on the Notes pursuant to Section 5.03(b)(ix) of the Indenture;</t>
  </si>
  <si>
    <t>(x)</t>
  </si>
  <si>
    <t>Release of money to the Issuer pursuant to Section 5.03(b)(x) of the Indenture;</t>
  </si>
  <si>
    <t>(xi)</t>
  </si>
  <si>
    <t>Total Distributions</t>
  </si>
  <si>
    <t>(xii)</t>
  </si>
  <si>
    <t>The Available Funds from the immediately preceding Collection Period on this Distribution Date.</t>
  </si>
  <si>
    <t>(xiii)</t>
  </si>
  <si>
    <t>If required, other Available Funds on deposit in the Collection Fund.</t>
  </si>
  <si>
    <t>(xiv)</t>
  </si>
  <si>
    <t>The Parity Ratio as of such Distribution Date.</t>
  </si>
  <si>
    <t>(xv)</t>
  </si>
  <si>
    <t>Debt Service Reserve Fund Requirement for such Distribution Date.</t>
  </si>
  <si>
    <t>(xvi)</t>
  </si>
  <si>
    <t>Pool Balance for such Distribution Date.</t>
  </si>
  <si>
    <t>(xvii)</t>
  </si>
  <si>
    <t xml:space="preserve">LIBOR Rates for the immediately preceding Collection Period and </t>
  </si>
  <si>
    <t>LIBOR Rates for the next succeeding Collection Period.</t>
  </si>
  <si>
    <t>(xviii)</t>
  </si>
  <si>
    <t>Interest Rate on the Notes for the immediately preceding Collection Period; and</t>
  </si>
  <si>
    <t>(xix)</t>
  </si>
  <si>
    <t>Interest Rate on the Notes for the next succeeding Collection Period.</t>
  </si>
  <si>
    <t>WELLS FARGO BANK, N.A., as the Indenture Trustee</t>
  </si>
  <si>
    <t>By  ___________________________________</t>
  </si>
  <si>
    <t>Authorized Signatory</t>
  </si>
  <si>
    <t>The Issuer has provided a Distribution Date Certificate to the Indenture Trustee. In reliance upon the information and the Issuer's direction contained therein, the Indenture Trustee shall make the following deposits and distributions in the following order or priority, to the Persons or to the account specified below by 3:00 p.m. (Eastern time) on January 25, 2019 (the "Distribution Date "), to the extent of (w) the amount of Available Funds received during the immediately preceding Collection Period in the Collection Fund (or, if necessary, other Available Funds on deposit in the Collection Fund as provided in Section 5.03(b) of the Indenture) (viz., the sum of $2,370,084.24), (x) the amount transferred from the Debt Service Reserve Fund pursuant to Section 5.05 of the Indenture (viz., the sum of $0.00), (y) the amount transferred from the Acquisition Fund pursuant to Section 5.04 of the Indenture (viz., the sum of $0.00), and (z) the amount transferred from the Capitalized Interest Fund pursuant to Section 5.02 of the Indenture (viz., the sum of $0.00).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</si>
</sst>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4" formatCode="_(&quot;$&quot;* #,##0.00_);_(&quot;$&quot;* \(#,##0.00\);_(&quot;$&quot;* &quot;-&quot;??_);_(@_)"/>
    <numFmt numFmtId="43" formatCode="_(* #,##0.00_);_(* \(#,##0.00\);_(* &quot;-&quot;??_);_(@_)"/>
    <numFmt numFmtId="164" formatCode="[$-409]mmmm\ d\,\ yyyy;@"/>
    <numFmt numFmtId="165" formatCode="0.00000%"/>
    <numFmt numFmtId="166" formatCode="[$-F800]dddd\,\ mmmm\ dd\,\ yyyy"/>
  </numFmts>
  <fonts count="6" x14ac:knownFonts="1">
    <font>
      <sz val="11"/>
      <color theme="1"/>
      <name val="Calibri"/>
      <family val="2"/>
      <scheme val="minor"/>
    </font>
    <font>
      <sz val="11"/>
      <color theme="1"/>
      <name val="Calibri"/>
      <family val="2"/>
      <scheme val="minor"/>
    </font>
    <font>
      <sz val="11"/>
      <color theme="1"/>
      <name val="Verdana"/>
      <family val="2"/>
    </font>
    <font>
      <b/>
      <sz val="11"/>
      <color theme="1"/>
      <name val="Verdana"/>
      <family val="2"/>
    </font>
    <font>
      <sz val="11"/>
      <color rgb="FF7030A0"/>
      <name val="Calibri"/>
      <family val="2"/>
      <scheme val="minor"/>
    </font>
    <font>
      <b/>
      <sz val="11"/>
      <color theme="0" tint="-0.34998626667073579"/>
      <name val="Verdana"/>
      <family val="2"/>
    </font>
  </fonts>
  <fills count="3">
    <fill>
      <patternFill patternType="none"/>
    </fill>
    <fill>
      <patternFill patternType="gray125"/>
    </fill>
    <fill>
      <patternFill patternType="solid">
        <fgColor theme="8" tint="0.79998168889431442"/>
        <bgColor indexed="64"/>
      </patternFill>
    </fill>
  </fills>
  <borders count="1">
    <border>
      <left/>
      <right/>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31">
    <xf numFmtId="0" fontId="0" fillId="0" borderId="0" xfId="0"/>
    <xf numFmtId="0" fontId="2" fillId="0" borderId="0" xfId="0" applyFont="1" applyFill="1" applyAlignment="1">
      <alignment horizontal="center"/>
    </xf>
    <xf numFmtId="0" fontId="2" fillId="0" borderId="0" xfId="0" applyFont="1" applyFill="1" applyAlignment="1">
      <alignment horizontal="center" vertical="top"/>
    </xf>
    <xf numFmtId="0" fontId="2" fillId="0" borderId="0" xfId="0" applyFont="1" applyFill="1"/>
    <xf numFmtId="0" fontId="3" fillId="0" borderId="0" xfId="0" applyFont="1" applyFill="1" applyAlignment="1">
      <alignment horizontal="center"/>
    </xf>
    <xf numFmtId="0" fontId="0" fillId="0" borderId="0" xfId="0" applyFont="1" applyFill="1"/>
    <xf numFmtId="164" fontId="3" fillId="0" borderId="0" xfId="0" applyNumberFormat="1" applyFont="1" applyFill="1" applyAlignment="1">
      <alignment horizontal="center" wrapText="1"/>
    </xf>
    <xf numFmtId="0" fontId="2" fillId="0" borderId="0" xfId="0" applyFont="1" applyFill="1" applyAlignment="1">
      <alignment wrapText="1"/>
    </xf>
    <xf numFmtId="44" fontId="2" fillId="0" borderId="0" xfId="2" applyFont="1" applyFill="1" applyAlignment="1">
      <alignment horizontal="center"/>
    </xf>
    <xf numFmtId="44" fontId="0" fillId="0" borderId="0" xfId="0" applyNumberFormat="1" applyFont="1" applyFill="1"/>
    <xf numFmtId="0" fontId="2" fillId="0" borderId="0" xfId="0" applyFont="1" applyFill="1" applyAlignment="1">
      <alignment horizontal="center" vertical="center"/>
    </xf>
    <xf numFmtId="44" fontId="2" fillId="0" borderId="0" xfId="2" applyFont="1" applyFill="1"/>
    <xf numFmtId="49" fontId="2" fillId="0" borderId="0" xfId="0" applyNumberFormat="1" applyFont="1" applyFill="1" applyAlignment="1">
      <alignment horizontal="center" vertical="center"/>
    </xf>
    <xf numFmtId="0" fontId="2" fillId="0" borderId="0" xfId="0" applyFont="1" applyFill="1" applyAlignment="1">
      <alignment horizontal="left"/>
    </xf>
    <xf numFmtId="43" fontId="4" fillId="0" borderId="0" xfId="1" applyNumberFormat="1" applyFont="1" applyFill="1"/>
    <xf numFmtId="0" fontId="2" fillId="0" borderId="0" xfId="0" applyFont="1" applyFill="1" applyAlignment="1">
      <alignment horizontal="left" wrapText="1"/>
    </xf>
    <xf numFmtId="44" fontId="2" fillId="0" borderId="0" xfId="2" applyNumberFormat="1" applyFont="1" applyFill="1"/>
    <xf numFmtId="0" fontId="2" fillId="0" borderId="0" xfId="0" applyFont="1" applyFill="1" applyAlignment="1">
      <alignment horizontal="left" indent="1"/>
    </xf>
    <xf numFmtId="44" fontId="4" fillId="0" borderId="0" xfId="1" applyNumberFormat="1" applyFont="1" applyFill="1"/>
    <xf numFmtId="10" fontId="2" fillId="0" borderId="0" xfId="3" applyNumberFormat="1" applyFont="1" applyFill="1" applyAlignment="1">
      <alignment horizontal="center"/>
    </xf>
    <xf numFmtId="165" fontId="2" fillId="0" borderId="0" xfId="3" applyNumberFormat="1" applyFont="1" applyFill="1" applyAlignment="1">
      <alignment horizontal="center"/>
    </xf>
    <xf numFmtId="0" fontId="2" fillId="0" borderId="0" xfId="0" applyFont="1" applyFill="1" applyAlignment="1" applyProtection="1">
      <alignment horizontal="center"/>
    </xf>
    <xf numFmtId="0" fontId="2" fillId="0" borderId="0" xfId="0" applyFont="1" applyFill="1" applyAlignment="1" applyProtection="1">
      <alignment horizontal="center" vertical="top"/>
    </xf>
    <xf numFmtId="0" fontId="2" fillId="0" borderId="0" xfId="0" applyFont="1" applyFill="1" applyProtection="1"/>
    <xf numFmtId="0" fontId="2" fillId="0" borderId="0" xfId="0" applyFont="1" applyFill="1" applyAlignment="1" applyProtection="1">
      <alignment horizontal="left"/>
    </xf>
    <xf numFmtId="166" fontId="2" fillId="0" borderId="0" xfId="0" applyNumberFormat="1" applyFont="1" applyFill="1" applyAlignment="1" applyProtection="1">
      <alignment horizontal="left"/>
    </xf>
    <xf numFmtId="0" fontId="2" fillId="0" borderId="0" xfId="0" applyFont="1" applyFill="1" applyAlignment="1" applyProtection="1">
      <alignment horizontal="left" indent="4"/>
    </xf>
    <xf numFmtId="14" fontId="5" fillId="2" borderId="0" xfId="0" applyNumberFormat="1" applyFont="1" applyFill="1" applyAlignment="1" applyProtection="1">
      <alignment horizontal="center"/>
      <protection locked="0"/>
    </xf>
    <xf numFmtId="0" fontId="2" fillId="0" borderId="0" xfId="0" applyNumberFormat="1" applyFont="1" applyFill="1" applyAlignment="1">
      <alignment vertical="top" wrapText="1"/>
    </xf>
    <xf numFmtId="0" fontId="0" fillId="0" borderId="0" xfId="0" applyFill="1" applyAlignment="1">
      <alignment wrapText="1"/>
    </xf>
    <xf numFmtId="0" fontId="0" fillId="0" borderId="0" xfId="0" applyFill="1"/>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H67"/>
  <sheetViews>
    <sheetView tabSelected="1" view="pageBreakPreview" zoomScale="90" zoomScaleNormal="100" zoomScaleSheetLayoutView="90" workbookViewId="0"/>
  </sheetViews>
  <sheetFormatPr defaultColWidth="9.140625" defaultRowHeight="15" x14ac:dyDescent="0.25"/>
  <cols>
    <col min="1" max="1" width="7.140625" style="1" customWidth="1"/>
    <col min="2" max="2" width="4.7109375" style="2" customWidth="1"/>
    <col min="3" max="3" width="3.85546875" style="3" customWidth="1"/>
    <col min="4" max="4" width="106.42578125" style="3" customWidth="1"/>
    <col min="5" max="5" width="23" style="3" bestFit="1" customWidth="1"/>
    <col min="6" max="6" width="16.85546875" style="5" bestFit="1" customWidth="1"/>
    <col min="7" max="16384" width="9.140625" style="5"/>
  </cols>
  <sheetData>
    <row r="1" spans="1:8" x14ac:dyDescent="0.25">
      <c r="D1" s="4" t="s">
        <v>0</v>
      </c>
      <c r="F1" s="27">
        <v>43490</v>
      </c>
    </row>
    <row r="3" spans="1:8" x14ac:dyDescent="0.25">
      <c r="D3" s="4" t="s">
        <v>1</v>
      </c>
    </row>
    <row r="4" spans="1:8" x14ac:dyDescent="0.25">
      <c r="D4" s="6">
        <f>F1</f>
        <v>43490</v>
      </c>
    </row>
    <row r="6" spans="1:8" ht="79.5" customHeight="1" x14ac:dyDescent="0.25">
      <c r="A6" s="28" t="s">
        <v>2</v>
      </c>
      <c r="B6" s="29"/>
      <c r="C6" s="29"/>
      <c r="D6" s="29"/>
      <c r="E6" s="29"/>
    </row>
    <row r="8" spans="1:8" ht="133.5" customHeight="1" x14ac:dyDescent="0.25">
      <c r="A8" s="28" t="s">
        <v>50</v>
      </c>
      <c r="B8" s="30"/>
      <c r="C8" s="30"/>
      <c r="D8" s="30"/>
      <c r="E8" s="30"/>
    </row>
    <row r="12" spans="1:8" x14ac:dyDescent="0.25">
      <c r="A12" s="2" t="s">
        <v>3</v>
      </c>
      <c r="D12" s="7" t="s">
        <v>4</v>
      </c>
      <c r="E12" s="8">
        <v>73296.3</v>
      </c>
      <c r="H12" s="9"/>
    </row>
    <row r="13" spans="1:8" x14ac:dyDescent="0.25">
      <c r="A13" s="2"/>
      <c r="D13" s="7"/>
      <c r="H13" s="9"/>
    </row>
    <row r="14" spans="1:8" x14ac:dyDescent="0.25">
      <c r="A14" s="2" t="s">
        <v>5</v>
      </c>
      <c r="B14" s="10" t="s">
        <v>6</v>
      </c>
      <c r="D14" s="7" t="s">
        <v>7</v>
      </c>
      <c r="E14" s="11">
        <v>0</v>
      </c>
      <c r="H14" s="9"/>
    </row>
    <row r="15" spans="1:8" x14ac:dyDescent="0.25">
      <c r="A15" s="2"/>
      <c r="B15" s="10" t="s">
        <v>8</v>
      </c>
      <c r="D15" s="7" t="s">
        <v>9</v>
      </c>
      <c r="E15" s="11">
        <v>0</v>
      </c>
      <c r="H15" s="9"/>
    </row>
    <row r="16" spans="1:8" x14ac:dyDescent="0.25">
      <c r="A16" s="2"/>
      <c r="B16" s="12"/>
      <c r="D16" s="7"/>
      <c r="E16" s="11"/>
      <c r="H16" s="9"/>
    </row>
    <row r="17" spans="1:8" x14ac:dyDescent="0.25">
      <c r="A17" s="2" t="s">
        <v>10</v>
      </c>
      <c r="B17" s="10" t="s">
        <v>6</v>
      </c>
      <c r="D17" s="7" t="s">
        <v>11</v>
      </c>
      <c r="E17" s="11">
        <v>25696.44</v>
      </c>
      <c r="H17" s="9"/>
    </row>
    <row r="18" spans="1:8" x14ac:dyDescent="0.25">
      <c r="A18" s="2"/>
      <c r="B18" s="10" t="s">
        <v>8</v>
      </c>
      <c r="D18" s="7" t="s">
        <v>12</v>
      </c>
      <c r="E18" s="11">
        <v>0</v>
      </c>
      <c r="H18" s="9"/>
    </row>
    <row r="19" spans="1:8" x14ac:dyDescent="0.25">
      <c r="A19" s="2"/>
      <c r="B19" s="12"/>
      <c r="D19" s="7"/>
      <c r="E19" s="11"/>
      <c r="H19" s="9"/>
    </row>
    <row r="20" spans="1:8" x14ac:dyDescent="0.25">
      <c r="A20" s="2" t="s">
        <v>13</v>
      </c>
      <c r="B20" s="10" t="s">
        <v>6</v>
      </c>
      <c r="D20" s="7" t="s">
        <v>14</v>
      </c>
      <c r="E20" s="11">
        <v>4286.82</v>
      </c>
      <c r="H20" s="9"/>
    </row>
    <row r="21" spans="1:8" x14ac:dyDescent="0.25">
      <c r="A21" s="2"/>
      <c r="B21" s="10" t="s">
        <v>8</v>
      </c>
      <c r="D21" s="7" t="s">
        <v>15</v>
      </c>
      <c r="E21" s="11">
        <v>0</v>
      </c>
      <c r="H21" s="9"/>
    </row>
    <row r="22" spans="1:8" x14ac:dyDescent="0.25">
      <c r="A22" s="2"/>
      <c r="B22" s="10"/>
      <c r="D22" s="7"/>
      <c r="H22" s="9"/>
    </row>
    <row r="23" spans="1:8" x14ac:dyDescent="0.25">
      <c r="A23" s="2" t="s">
        <v>16</v>
      </c>
      <c r="B23" s="10" t="s">
        <v>6</v>
      </c>
      <c r="D23" s="13" t="s">
        <v>17</v>
      </c>
      <c r="E23" s="11">
        <v>222821.56</v>
      </c>
      <c r="H23" s="9"/>
    </row>
    <row r="24" spans="1:8" x14ac:dyDescent="0.25">
      <c r="A24" s="2"/>
      <c r="B24" s="10"/>
      <c r="H24" s="9"/>
    </row>
    <row r="25" spans="1:8" ht="28.5" customHeight="1" x14ac:dyDescent="0.25">
      <c r="A25" s="2" t="s">
        <v>18</v>
      </c>
      <c r="B25" s="10"/>
      <c r="D25" s="7" t="s">
        <v>19</v>
      </c>
      <c r="E25" s="11">
        <v>0</v>
      </c>
      <c r="H25" s="9"/>
    </row>
    <row r="26" spans="1:8" x14ac:dyDescent="0.25">
      <c r="B26" s="10"/>
      <c r="D26" s="7"/>
      <c r="H26" s="9"/>
    </row>
    <row r="27" spans="1:8" x14ac:dyDescent="0.25">
      <c r="A27" s="2" t="s">
        <v>20</v>
      </c>
      <c r="B27" s="10"/>
      <c r="D27" s="7" t="s">
        <v>21</v>
      </c>
      <c r="E27" s="11">
        <v>1930254.93</v>
      </c>
      <c r="F27" s="14"/>
      <c r="H27" s="9"/>
    </row>
    <row r="28" spans="1:8" x14ac:dyDescent="0.25">
      <c r="A28" s="2"/>
      <c r="B28" s="10"/>
      <c r="D28" s="7"/>
      <c r="H28" s="9"/>
    </row>
    <row r="29" spans="1:8" x14ac:dyDescent="0.25">
      <c r="A29" s="2" t="s">
        <v>22</v>
      </c>
      <c r="B29" s="10"/>
      <c r="D29" s="15" t="s">
        <v>23</v>
      </c>
      <c r="E29" s="16">
        <v>12860.47</v>
      </c>
      <c r="H29" s="9"/>
    </row>
    <row r="30" spans="1:8" x14ac:dyDescent="0.25">
      <c r="A30" s="2"/>
      <c r="B30" s="10"/>
      <c r="D30" s="17"/>
      <c r="H30" s="9"/>
    </row>
    <row r="31" spans="1:8" x14ac:dyDescent="0.25">
      <c r="A31" s="2" t="s">
        <v>24</v>
      </c>
      <c r="B31" s="10"/>
      <c r="D31" s="15" t="s">
        <v>25</v>
      </c>
      <c r="E31" s="16">
        <v>100867.72</v>
      </c>
      <c r="F31" s="18"/>
      <c r="H31" s="9"/>
    </row>
    <row r="32" spans="1:8" x14ac:dyDescent="0.25">
      <c r="A32" s="2"/>
      <c r="B32" s="10"/>
      <c r="D32" s="17"/>
      <c r="H32" s="9"/>
    </row>
    <row r="33" spans="1:8" x14ac:dyDescent="0.25">
      <c r="A33" s="2" t="s">
        <v>26</v>
      </c>
      <c r="B33" s="10"/>
      <c r="D33" s="15" t="s">
        <v>27</v>
      </c>
      <c r="E33" s="11">
        <v>0</v>
      </c>
      <c r="H33" s="9"/>
    </row>
    <row r="34" spans="1:8" x14ac:dyDescent="0.25">
      <c r="A34" s="2"/>
      <c r="B34" s="10"/>
      <c r="D34" s="17"/>
      <c r="H34" s="9"/>
    </row>
    <row r="35" spans="1:8" x14ac:dyDescent="0.25">
      <c r="A35" s="1" t="s">
        <v>28</v>
      </c>
      <c r="D35" s="3" t="s">
        <v>29</v>
      </c>
      <c r="E35" s="11">
        <v>2370084.2400000002</v>
      </c>
      <c r="H35" s="9"/>
    </row>
    <row r="36" spans="1:8" x14ac:dyDescent="0.25">
      <c r="H36" s="9"/>
    </row>
    <row r="37" spans="1:8" x14ac:dyDescent="0.25">
      <c r="A37" s="1" t="s">
        <v>30</v>
      </c>
      <c r="D37" s="7" t="s">
        <v>31</v>
      </c>
      <c r="E37" s="11">
        <v>2370084.2400000002</v>
      </c>
      <c r="H37" s="9"/>
    </row>
    <row r="38" spans="1:8" x14ac:dyDescent="0.25">
      <c r="H38" s="9"/>
    </row>
    <row r="39" spans="1:8" x14ac:dyDescent="0.25">
      <c r="A39" s="1" t="s">
        <v>32</v>
      </c>
      <c r="D39" s="3" t="s">
        <v>33</v>
      </c>
      <c r="E39" s="11">
        <v>0</v>
      </c>
      <c r="H39" s="9"/>
    </row>
    <row r="40" spans="1:8" x14ac:dyDescent="0.25">
      <c r="H40" s="9"/>
    </row>
    <row r="41" spans="1:8" x14ac:dyDescent="0.25">
      <c r="A41" s="1" t="s">
        <v>34</v>
      </c>
      <c r="D41" s="3" t="s">
        <v>35</v>
      </c>
      <c r="E41" s="19">
        <v>1.5027999999999999</v>
      </c>
      <c r="H41" s="9"/>
    </row>
    <row r="42" spans="1:8" x14ac:dyDescent="0.25">
      <c r="H42" s="9"/>
    </row>
    <row r="43" spans="1:8" x14ac:dyDescent="0.25">
      <c r="A43" s="1" t="s">
        <v>36</v>
      </c>
      <c r="D43" s="3" t="s">
        <v>37</v>
      </c>
      <c r="E43" s="11">
        <v>616763.98</v>
      </c>
      <c r="H43" s="9"/>
    </row>
    <row r="44" spans="1:8" x14ac:dyDescent="0.25">
      <c r="H44" s="9"/>
    </row>
    <row r="45" spans="1:8" x14ac:dyDescent="0.25">
      <c r="A45" s="1" t="s">
        <v>38</v>
      </c>
      <c r="D45" s="3" t="s">
        <v>39</v>
      </c>
      <c r="E45" s="11">
        <v>103772587.27</v>
      </c>
      <c r="H45" s="9"/>
    </row>
    <row r="46" spans="1:8" x14ac:dyDescent="0.25">
      <c r="H46" s="9"/>
    </row>
    <row r="47" spans="1:8" x14ac:dyDescent="0.25">
      <c r="A47" s="1" t="s">
        <v>40</v>
      </c>
      <c r="D47" s="7" t="s">
        <v>41</v>
      </c>
      <c r="E47" s="20">
        <v>2.5062500000000001E-2</v>
      </c>
      <c r="H47" s="9"/>
    </row>
    <row r="48" spans="1:8" x14ac:dyDescent="0.25">
      <c r="D48" s="7" t="s">
        <v>42</v>
      </c>
      <c r="E48" s="20">
        <v>2.5100000000000001E-2</v>
      </c>
      <c r="H48" s="9"/>
    </row>
    <row r="49" spans="1:8" x14ac:dyDescent="0.25">
      <c r="H49" s="9"/>
    </row>
    <row r="50" spans="1:8" x14ac:dyDescent="0.25">
      <c r="A50" s="1" t="s">
        <v>43</v>
      </c>
      <c r="D50" s="3" t="s">
        <v>44</v>
      </c>
      <c r="E50" s="20">
        <v>3.6562499999999998E-2</v>
      </c>
      <c r="H50" s="9"/>
    </row>
    <row r="51" spans="1:8" x14ac:dyDescent="0.25">
      <c r="H51" s="9"/>
    </row>
    <row r="52" spans="1:8" x14ac:dyDescent="0.25">
      <c r="A52" s="1" t="s">
        <v>45</v>
      </c>
      <c r="D52" s="3" t="s">
        <v>46</v>
      </c>
      <c r="E52" s="20">
        <v>3.6600000000000001E-2</v>
      </c>
      <c r="H52" s="9"/>
    </row>
    <row r="53" spans="1:8" x14ac:dyDescent="0.25">
      <c r="D53" s="17"/>
      <c r="H53" s="9"/>
    </row>
    <row r="54" spans="1:8" x14ac:dyDescent="0.25">
      <c r="D54" s="17"/>
      <c r="H54" s="9"/>
    </row>
    <row r="55" spans="1:8" x14ac:dyDescent="0.25">
      <c r="H55" s="9"/>
    </row>
    <row r="56" spans="1:8" x14ac:dyDescent="0.25">
      <c r="D56" s="13" t="str">
        <f ca="1">IF(OR(DAY(TODAY())=1,DAY(TODAY())=21,DAY(TODAY())=31),"Dated this "&amp;TEXT(TODAY(),"d")&amp;"st day of "&amp;TEXT(TODAY(),"MMMM")&amp;", "&amp;TEXT(TODAY(),"YYYY")&amp;".",IF(OR(DAY(TODAY())=2,DAY(TODAY())=22),"Dated this "&amp;TEXT(TODAY(),"d")&amp;"nd day of "&amp;TEXT(TODAY(),"MMMM")&amp;", "&amp;TEXT(TODAY(),"YYYY")&amp;".",IF(OR(DAY(TODAY())=3,DAY(TODAY())=23,DAY(TODAY())=31),"Dated this "&amp;TEXT(TODAY(),"d")&amp;"rd day of "&amp;TEXT(TODAY(),"MMMM")&amp;", "&amp;TEXT(TODAY(),"YYYY")&amp;".","Dated this "&amp;TEXT(TODAY(),"d")&amp;"th day of "&amp;TEXT(TODAY(),"MMMM")&amp;", "&amp;TEXT(TODAY(),"YYYY")&amp;".")))</f>
        <v>Dated this 24th day of January, 2019.</v>
      </c>
    </row>
    <row r="59" spans="1:8" x14ac:dyDescent="0.25">
      <c r="A59" s="21"/>
      <c r="B59" s="22"/>
      <c r="C59" s="23"/>
      <c r="D59" s="24" t="s">
        <v>47</v>
      </c>
      <c r="E59" s="23"/>
    </row>
    <row r="60" spans="1:8" x14ac:dyDescent="0.25">
      <c r="A60" s="21"/>
      <c r="B60" s="22"/>
      <c r="C60" s="23"/>
      <c r="D60" s="25"/>
      <c r="E60" s="23"/>
    </row>
    <row r="61" spans="1:8" x14ac:dyDescent="0.25">
      <c r="A61" s="21"/>
      <c r="B61" s="22"/>
      <c r="C61" s="23"/>
      <c r="D61" s="24"/>
      <c r="E61" s="23"/>
    </row>
    <row r="62" spans="1:8" x14ac:dyDescent="0.25">
      <c r="A62" s="21"/>
      <c r="B62" s="22"/>
      <c r="C62" s="23"/>
      <c r="D62" s="24"/>
      <c r="E62" s="23"/>
    </row>
    <row r="63" spans="1:8" x14ac:dyDescent="0.25">
      <c r="A63" s="21"/>
      <c r="B63" s="22"/>
      <c r="C63" s="23"/>
      <c r="D63" s="24"/>
      <c r="E63" s="23"/>
    </row>
    <row r="64" spans="1:8" x14ac:dyDescent="0.25">
      <c r="A64" s="21"/>
      <c r="B64" s="22"/>
      <c r="C64" s="23"/>
      <c r="D64" s="24" t="s">
        <v>48</v>
      </c>
      <c r="E64" s="23"/>
    </row>
    <row r="65" spans="1:5" x14ac:dyDescent="0.25">
      <c r="A65" s="21"/>
      <c r="B65" s="22"/>
      <c r="C65" s="23"/>
      <c r="D65" s="26" t="s">
        <v>49</v>
      </c>
      <c r="E65" s="23"/>
    </row>
    <row r="66" spans="1:5" x14ac:dyDescent="0.25">
      <c r="A66" s="21"/>
      <c r="B66" s="22"/>
      <c r="C66" s="23"/>
      <c r="D66" s="26"/>
      <c r="E66" s="23"/>
    </row>
    <row r="67" spans="1:5" x14ac:dyDescent="0.25">
      <c r="A67" s="21"/>
      <c r="B67" s="22"/>
      <c r="C67" s="23"/>
      <c r="D67" s="23"/>
      <c r="E67" s="23"/>
    </row>
  </sheetData>
  <mergeCells count="2">
    <mergeCell ref="A6:E6"/>
    <mergeCell ref="A8:E8"/>
  </mergeCells>
  <pageMargins left="0.75" right="0.75" top="1" bottom="1" header="0.3" footer="0.3"/>
  <pageSetup scale="61" fitToHeight="2" orientation="portrait" r:id="rId1"/>
  <headerFooter differentFirst="1"/>
  <rowBreaks count="1" manualBreakCount="1">
    <brk id="52" max="16383" man="1"/>
  </rowBreak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Report</vt:lpstr>
      <vt:lpstr>Report!Print_Area</vt:lpstr>
    </vt:vector>
  </TitlesOfParts>
  <Company>Wells Fargo N.A.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Ernster, John</dc:creator>
  <cp:lastModifiedBy>Brenda Casseb</cp:lastModifiedBy>
  <dcterms:created xsi:type="dcterms:W3CDTF">2019-01-18T18:15:30Z</dcterms:created>
  <dcterms:modified xsi:type="dcterms:W3CDTF">2019-01-24T14:54:56Z</dcterms:modified>
</cp:coreProperties>
</file>